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EstaPastaDeTrabalho"/>
  <bookViews>
    <workbookView xWindow="-120" yWindow="-60" windowWidth="20730" windowHeight="11100"/>
  </bookViews>
  <sheets>
    <sheet name="ANEXO II" sheetId="2" r:id="rId1"/>
    <sheet name="ANEXO III" sheetId="4" r:id="rId2"/>
    <sheet name="ANEXO III-Instruções" sheetId="5" r:id="rId3"/>
  </sheets>
  <definedNames>
    <definedName name="_GoBack" localSheetId="1">'ANEXO III'!$D$34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38" i="4" l="1"/>
  <c r="F86" i="2" l="1"/>
  <c r="H29" i="4" l="1"/>
  <c r="H48" i="4"/>
  <c r="H42" i="4"/>
  <c r="G50" i="4" l="1"/>
  <c r="D101" i="2"/>
  <c r="F97" i="2"/>
  <c r="F96" i="2"/>
  <c r="F95" i="2"/>
  <c r="F94" i="2"/>
  <c r="F93" i="2"/>
  <c r="F92" i="2"/>
  <c r="F90" i="2"/>
  <c r="F89" i="2"/>
  <c r="F88" i="2"/>
  <c r="F87" i="2"/>
  <c r="F83" i="2"/>
  <c r="F82" i="2"/>
  <c r="F81" i="2"/>
  <c r="F80" i="2"/>
  <c r="F79" i="2"/>
  <c r="F78" i="2"/>
  <c r="F77" i="2"/>
  <c r="F76" i="2"/>
  <c r="F75" i="2"/>
  <c r="F73" i="2"/>
  <c r="F72" i="2"/>
  <c r="F71" i="2"/>
  <c r="F67" i="2"/>
  <c r="F63" i="2"/>
  <c r="F59" i="2"/>
  <c r="F55" i="2"/>
  <c r="F51" i="2"/>
  <c r="F47" i="2"/>
  <c r="F42" i="2"/>
  <c r="F38" i="2"/>
  <c r="F34" i="2"/>
  <c r="F30" i="2"/>
  <c r="F26" i="2"/>
  <c r="F22" i="2"/>
  <c r="F18" i="2"/>
  <c r="F14" i="2"/>
  <c r="D84" i="2" l="1"/>
  <c r="D98" i="2"/>
  <c r="E102" i="2" l="1"/>
</calcChain>
</file>

<file path=xl/sharedStrings.xml><?xml version="1.0" encoding="utf-8"?>
<sst xmlns="http://schemas.openxmlformats.org/spreadsheetml/2006/main" count="141" uniqueCount="127">
  <si>
    <t>ANEXO II</t>
  </si>
  <si>
    <t>Programa Institucional de Incentivo à Participação em Eventos</t>
  </si>
  <si>
    <t>Científicos e Tecnológicos para Servidores do IFG (PIPECT)</t>
  </si>
  <si>
    <t>(A ser preenchido pelo(a) Solicitante, assinado, digitalizado e fazer o upload na Plataforma SUGEP por ocasião da Inscrição)</t>
  </si>
  <si>
    <t xml:space="preserve">FORMULÁRIO PARA ANÁLISE DO CURRÍCULO DO SERVIDOR </t>
  </si>
  <si>
    <t>Link do Currículo Lattes:</t>
  </si>
  <si>
    <t>Categorias</t>
  </si>
  <si>
    <t>CRITÉRIOS DE ANÁLISE</t>
  </si>
  <si>
    <t>Pontos</t>
  </si>
  <si>
    <t>Quant.</t>
  </si>
  <si>
    <t>Total</t>
  </si>
  <si>
    <t xml:space="preserve">Artigo Completo Publicado em Periódico Científico  </t>
  </si>
  <si>
    <t>Autoria de Capítulo de livro</t>
  </si>
  <si>
    <t>Organização de Livro</t>
  </si>
  <si>
    <t xml:space="preserve">Revisão de livro e/ou revista                         </t>
  </si>
  <si>
    <t>Artigo científico publicado em periódico A1 e A2 (QUALIS CAPES)</t>
  </si>
  <si>
    <t>Artigo científico publicado em periódico B1 e B2 (QUALIS CAPES)</t>
  </si>
  <si>
    <t>Artigo científico publicado em periódico B3, B4 e B5 (QUALIS CAPES)</t>
  </si>
  <si>
    <t>Artigo científico publicado em periódico C (QUALIS CAPES)</t>
  </si>
  <si>
    <t xml:space="preserve">Produção Técnica                                                                                    </t>
  </si>
  <si>
    <t>Trabalho completo publicado em anais de evento científico internacional</t>
  </si>
  <si>
    <t xml:space="preserve">Trabalho completo publicado em anais de evento científico nacional         </t>
  </si>
  <si>
    <t xml:space="preserve">Trabalho completo publicado em anais de evento científico regional         </t>
  </si>
  <si>
    <t xml:space="preserve">Resumo completo ou expandido publicado em anais de evento científico internacional </t>
  </si>
  <si>
    <t xml:space="preserve">Resumo completo ou expandido publicado em anais de evento científico nacional         </t>
  </si>
  <si>
    <t>Resumo completo ou expandido publicado em anais de evento científico regional</t>
  </si>
  <si>
    <t>Participação em evento científico com apresentação de trabalho científico oral</t>
  </si>
  <si>
    <t>Participação em evento científico com apresentação de trabalho científico em sessão pôster</t>
  </si>
  <si>
    <t>Trabalho técnico (Ex.: softwares, produtos tecnológicos, processos ou técnicas, trabalhos técnicos, maquetes).</t>
  </si>
  <si>
    <t xml:space="preserve">Produção Artística Cultural                            </t>
  </si>
  <si>
    <t>Apresentação de obra artística (com registro e/ou divulgação)</t>
  </si>
  <si>
    <t xml:space="preserve">Arranjo musical (gravado, publicado e/ou apresentada)  (com registro e/ou divulgação)                                                                           </t>
  </si>
  <si>
    <t xml:space="preserve">Apresentação de obra artística (com registro e/ou divulgação)                         </t>
  </si>
  <si>
    <t xml:space="preserve">Obra de arte visual (com registro e/ou divulgação)                           </t>
  </si>
  <si>
    <t xml:space="preserve">Sonoplastia (com registro e/ou divulgação)                                         </t>
  </si>
  <si>
    <t xml:space="preserve">Cenário/Figurino (com registro e/ou divulgação)                                 </t>
  </si>
  <si>
    <t xml:space="preserve">Direção de Espetáculo (teatral/musical) (com registro e/ou divulgação)                                                                          </t>
  </si>
  <si>
    <t xml:space="preserve">Curadoria de Exposição (com registro e/ou divulgação)          </t>
  </si>
  <si>
    <t xml:space="preserve">Filme, vídeo e audiovisual artístico produzido.                                          </t>
  </si>
  <si>
    <t>Subtotal  A</t>
  </si>
  <si>
    <t xml:space="preserve">Orientação Concluída                                  </t>
  </si>
  <si>
    <t xml:space="preserve">Orientação concluída de Tese </t>
  </si>
  <si>
    <t xml:space="preserve">Orientação concluída de Dissertação </t>
  </si>
  <si>
    <t>Orientação concluída em Trabalho de conclusão de curso de graduação</t>
  </si>
  <si>
    <t>Orientação ou Coorientação em Programa Institucional de Iniciação Científica e Tecnológica</t>
  </si>
  <si>
    <t xml:space="preserve">Participação em Banca                                 </t>
  </si>
  <si>
    <t>Membro de Banca de Defesa de Exame de Qualificação Doutorado</t>
  </si>
  <si>
    <t>Membro de Banca de Defesa de Mestrado</t>
  </si>
  <si>
    <t>Membro de Banca de Defesa de Exame de Qualificação - Mestrado</t>
  </si>
  <si>
    <t>Membro de Banca de Defesa de Trabalho de Conclusão de Curso - Graduação</t>
  </si>
  <si>
    <t>Subtotal  B</t>
  </si>
  <si>
    <t>Regime de Dedicação Exclusiva (Docente)</t>
  </si>
  <si>
    <t>Regime de 40h (Docente ou Técnico Administrativo)</t>
  </si>
  <si>
    <t>Subtotal  C</t>
  </si>
  <si>
    <t xml:space="preserve">                                                    TOTAL (Máximo de 100 pontos)</t>
  </si>
  <si>
    <t xml:space="preserve">                                                      Soma dos Subtotais (A+B+C)</t>
  </si>
  <si>
    <t>Declaro que as informações constantes neste formulário expressa a verdade e assumo inteira responsabilidade pelas informações aqui prestadas.</t>
  </si>
  <si>
    <t>A. Produção Intelectual (Científica e Artística):</t>
  </si>
  <si>
    <t>B. Orientação: (Máximo de 30 pontos)</t>
  </si>
  <si>
    <t>Orientação concluída Monografia de pós-graduação lato sensu</t>
  </si>
  <si>
    <t>Informe o ISBN ou DOI:</t>
  </si>
  <si>
    <t>Informe o ISBN:</t>
  </si>
  <si>
    <t>Informe o ISBN, ISSN ou DOI:</t>
  </si>
  <si>
    <t>Informe o ISSN  ou  DOI:</t>
  </si>
  <si>
    <t>Informe o ISSN ou DOI:</t>
  </si>
  <si>
    <t>Informe o ISSN:</t>
  </si>
  <si>
    <t>ANEXO III</t>
  </si>
  <si>
    <t>FORMULÁRIO PARA ANÁLISE DO PERFIL DO EVENTO</t>
  </si>
  <si>
    <t>Nome do(a) solicitante:</t>
  </si>
  <si>
    <t>Título do evento:</t>
  </si>
  <si>
    <t>Site do evento:</t>
  </si>
  <si>
    <t xml:space="preserve">Número de edição do evento: </t>
  </si>
  <si>
    <t>Periodicidade:</t>
  </si>
  <si>
    <t>Critério Consolidação</t>
  </si>
  <si>
    <t xml:space="preserve">Categorias/ Definições </t>
  </si>
  <si>
    <t xml:space="preserve">(Até 20 pontos) </t>
  </si>
  <si>
    <t>Valor</t>
  </si>
  <si>
    <t>Eventos anuais de sete a nove edições, bianuais com quatro edições e trienais com três edições.</t>
  </si>
  <si>
    <t>Eventos anuais de quatro a seis edições ou bianuais com três edições e trienais com duas edições.</t>
  </si>
  <si>
    <t>Eventos anuais de uma a três edições, bianuais com uma ou duas edições e trianuais com uma ou duas edições.</t>
  </si>
  <si>
    <t>Eventos que têm a sua primeira ocorrência</t>
  </si>
  <si>
    <t>Subtotal A</t>
  </si>
  <si>
    <t>Categorias/Definições</t>
  </si>
  <si>
    <t>Alcance internacional</t>
  </si>
  <si>
    <t>Alcance Nacional</t>
  </si>
  <si>
    <t>Alcance Regional</t>
  </si>
  <si>
    <t>Alcance Estadual</t>
  </si>
  <si>
    <t>Alcance Local</t>
  </si>
  <si>
    <t xml:space="preserve">Evento sem caracterização quanto à abrangência. </t>
  </si>
  <si>
    <t>Subtotal B</t>
  </si>
  <si>
    <r>
      <t>1.</t>
    </r>
    <r>
      <rPr>
        <sz val="7"/>
        <color theme="1"/>
        <rFont val="Times New Roman"/>
        <family val="1"/>
      </rPr>
      <t xml:space="preserve">     </t>
    </r>
    <r>
      <rPr>
        <sz val="10"/>
        <color theme="1"/>
        <rFont val="Arial"/>
        <family val="2"/>
      </rPr>
      <t xml:space="preserve">Oral </t>
    </r>
  </si>
  <si>
    <r>
      <t>2.</t>
    </r>
    <r>
      <rPr>
        <sz val="7"/>
        <color theme="1"/>
        <rFont val="Times New Roman"/>
        <family val="1"/>
      </rPr>
      <t xml:space="preserve">     </t>
    </r>
    <r>
      <rPr>
        <sz val="10"/>
        <color theme="1"/>
        <rFont val="Arial"/>
        <family val="2"/>
      </rPr>
      <t xml:space="preserve">Pôster </t>
    </r>
  </si>
  <si>
    <t>Subtotal C</t>
  </si>
  <si>
    <t>Artigo em periódico</t>
  </si>
  <si>
    <t>Resumo estendido em anais</t>
  </si>
  <si>
    <t>Resumo em anais</t>
  </si>
  <si>
    <t>Subtotal D</t>
  </si>
  <si>
    <t>TOTAL (Máximo de 100 pontos) - Soma dos Subtotais (A+B+C+D)</t>
  </si>
  <si>
    <t>Assinatura do(a) proponente:</t>
  </si>
  <si>
    <r>
      <t>A.</t>
    </r>
    <r>
      <rPr>
        <b/>
        <sz val="7"/>
        <color rgb="FF000000"/>
        <rFont val="Times New Roman"/>
        <family val="1"/>
      </rPr>
      <t xml:space="preserve">    </t>
    </r>
    <r>
      <rPr>
        <b/>
        <sz val="10"/>
        <color rgb="FF000000"/>
        <rFont val="Arial"/>
        <family val="2"/>
      </rPr>
      <t>Abrangência do evento (MÁXIMO DE 20 PONTOS)</t>
    </r>
  </si>
  <si>
    <r>
      <t>C.</t>
    </r>
    <r>
      <rPr>
        <sz val="10"/>
        <color theme="1"/>
        <rFont val="Arial"/>
        <family val="2"/>
      </rPr>
      <t> </t>
    </r>
    <r>
      <rPr>
        <b/>
        <sz val="10"/>
        <color theme="1"/>
        <rFont val="Arial"/>
        <family val="2"/>
      </rPr>
      <t>Tipo de apresentação (MÁXIMO DE 20 PONTOS)</t>
    </r>
  </si>
  <si>
    <r>
      <t>D.</t>
    </r>
    <r>
      <rPr>
        <sz val="10"/>
        <color theme="1"/>
        <rFont val="Arial"/>
        <family val="2"/>
      </rPr>
      <t> </t>
    </r>
    <r>
      <rPr>
        <b/>
        <sz val="10"/>
        <color theme="1"/>
        <rFont val="Arial"/>
        <family val="2"/>
      </rPr>
      <t>Tipo de publicação (MÁXIMO DE 40 PONTOS)</t>
    </r>
  </si>
  <si>
    <t>Data:</t>
  </si>
  <si>
    <r>
      <t>B.</t>
    </r>
    <r>
      <rPr>
        <b/>
        <sz val="7"/>
        <color theme="1"/>
        <rFont val="Times New Roman"/>
        <family val="1"/>
      </rPr>
      <t xml:space="preserve">    </t>
    </r>
    <r>
      <rPr>
        <b/>
        <sz val="10"/>
        <color rgb="FF000000"/>
        <rFont val="Arial"/>
        <family val="2"/>
      </rPr>
      <t>Critério Abrangência (De acordo com as definições descritas ao final deste Anexo)                      (MÁXIMO DE 20 PONTOS)</t>
    </r>
  </si>
  <si>
    <t>Eventos anuais com dez ou mais edições, bianuais com cinco ou mais edições ou mais e trienais com quatro ou mais edições.</t>
  </si>
  <si>
    <r>
      <t xml:space="preserve">Obs.: </t>
    </r>
    <r>
      <rPr>
        <b/>
        <i/>
        <sz val="9"/>
        <color theme="1"/>
        <rFont val="Arial"/>
        <family val="2"/>
      </rPr>
      <t>Considerar somente as produções dos últimos 5  anos, limitadas a 3 quantidades nas categorias A e B</t>
    </r>
  </si>
  <si>
    <r>
      <t>Membro de Banca de Defesa de Doutorado</t>
    </r>
    <r>
      <rPr>
        <b/>
        <sz val="10"/>
        <color rgb="FF000000"/>
        <rFont val="Arial"/>
        <family val="2"/>
      </rPr>
      <t xml:space="preserve">                                                                     </t>
    </r>
  </si>
  <si>
    <r>
      <t xml:space="preserve">Membro de Banca de Defesa de Monografia – Especialização </t>
    </r>
    <r>
      <rPr>
        <b/>
        <sz val="10"/>
        <color rgb="FF000000"/>
        <rFont val="Arial"/>
        <family val="2"/>
      </rPr>
      <t xml:space="preserve">                                                                    </t>
    </r>
  </si>
  <si>
    <t>C. Regime de Trabalho:  (Máximo de 10 pontos)</t>
  </si>
  <si>
    <t>Trabalho completo em anais</t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</si>
  <si>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b/>
        <sz val="11"/>
        <color theme="1"/>
        <rFont val="Arial"/>
        <family val="2"/>
      </rPr>
      <t>Conceitos do Item B do formulário</t>
    </r>
  </si>
  <si>
    <t>Critério Abrangência:</t>
  </si>
  <si>
    <r>
      <t xml:space="preserve">1. Definição de Evento Científico: </t>
    </r>
    <r>
      <rPr>
        <sz val="11"/>
        <color rgb="FF00000A"/>
        <rFont val="Arial"/>
        <family val="2"/>
      </rPr>
      <t>Evento Científico é uma atividade que tem como objetivos: reunir especialistas e interessados em determinadas áreas do saber para discussão de temas que atendam a preocupações comuns, com vistas à atualização e ao progresso da pesquisa científica em uma área; divulgar resultados de pesquisa dos pesquisadores e colocá-la em debate com vistas a sua qualificação e validação no âmbito da comunidade científica; incentivar o desenvolvimento de campos de pesquisa ainda emergentes; e promover a formação de pesquisadores.</t>
    </r>
  </si>
  <si>
    <r>
      <t>2. Abrangência</t>
    </r>
    <r>
      <rPr>
        <sz val="11"/>
        <color rgb="FF000000"/>
        <rFont val="Arial"/>
        <family val="2"/>
      </rPr>
      <t>: A abrangência do evento é avaliada em cinco estratos, a saber:</t>
    </r>
  </si>
  <si>
    <r>
      <t xml:space="preserve">2.1. Internacional </t>
    </r>
    <r>
      <rPr>
        <sz val="11"/>
        <color rgb="FF000000"/>
        <rFont val="Arial"/>
        <family val="2"/>
      </rPr>
      <t xml:space="preserve">- Eventos de entidades de âmbito internacional ou mundial, de caráter itinerante ou não, e eventos que, não sendo de associações internacionais, apresentem: 1) comissão organizadora composta por representantes de pelo menos uma instituição estrangeira reconhecida internacionalmente; 2) comitê científico com a maioria de membros de instituições estrangeiras; 3) maioria dos conferencistas convidados provenientes de instituições estrangeiras de qualidade reconhecida e/ou com produção científica ou atuação acadêmica reconhecida internacionalmente e 4)  </t>
    </r>
    <r>
      <rPr>
        <sz val="11"/>
        <color rgb="FF00000A"/>
        <rFont val="Arial"/>
        <family val="2"/>
      </rPr>
      <t xml:space="preserve">chamada internacional para submissão de trabalhos no evento, programa, divulgação e apresentação de trabalhos nas línguas do evento. </t>
    </r>
  </si>
  <si>
    <r>
      <t xml:space="preserve">2.2. Nacional </t>
    </r>
    <r>
      <rPr>
        <sz val="11"/>
        <color rgb="FF000000"/>
        <rFont val="Arial"/>
        <family val="2"/>
      </rPr>
      <t>- Eventos de entidades associativas nacionais, de caráter itinerante ou não, e eventos que, não sendo de associações nacionais, apresentem: 1) comissão organizadora composta por representantes de pelo menos duas instituições nacionais de qualidade reconhecida; 2) comitê científico com maioria de pesquisadores de reconhecida qualidade em âmbito nacional, provenientes de diferentes estados do país; 3) maioria dos palestrantes convidados provenientes de instituições nacionais, de diferentes estados do país, de qualidade reconhecida, e/ou com produção científica ou atuação acadêmica reconhecida em nível nacional; 4) chamada para trabalhos de ampla circulação nacional.</t>
    </r>
  </si>
  <si>
    <r>
      <t xml:space="preserve">2.3 Regional </t>
    </r>
    <r>
      <rPr>
        <sz val="11"/>
        <color rgb="FF000000"/>
        <rFont val="Arial"/>
        <family val="2"/>
      </rPr>
      <t xml:space="preserve">- Eventos em copromoção por, no mínimo, duas instituições relevantes em suas regiões, que visem a integrar programas de uma mesma região ou pesquisadores que trabalham em torno de um mesmo tema, apresentando: 1) comissão organizadora composta por docentes/pesquisador com produção acadêmica relevante na área assim como de estudantes de pós graduação/iniciação científica; 2)  comitê científico com docentes/pesquisadores de produtividade acadêmica relevante na área em que atua; 3) maioria dos docentes/pesquisadores provenientes de instituições da região do evento ou de âmbito nacional; 4) chamada para trabalhos em âmbito regional ou nacional </t>
    </r>
  </si>
  <si>
    <r>
      <t xml:space="preserve">2.4 Estadual </t>
    </r>
    <r>
      <rPr>
        <sz val="11"/>
        <color rgb="FF000000"/>
        <rFont val="Arial"/>
        <family val="2"/>
      </rPr>
      <t xml:space="preserve">- Eventos promovidos por instituição (ou órgão ou entidade) acadêmica, universitária, de pesquisa que possibilite: 1) comissão organizadora composta por docentes/ pesquisadores, com produção acadêmica relevante na área assim como de estudantes de pós-graduação/iniciação científica/iniciação à docência; 2) comitê científico composto pela maioria de docentes/pesquisadores com produtividade acadêmica relevante na área em que atua; 3) maioria dos palestrantes provenientes de instituições da região do evento ou de âmbito nacional; 4) participação efetiva de discentes de programas de pós-graduação. </t>
    </r>
  </si>
  <si>
    <r>
      <t xml:space="preserve">2.5 Local </t>
    </r>
    <r>
      <rPr>
        <sz val="11"/>
        <color rgb="FF000000"/>
        <rFont val="Arial"/>
        <family val="2"/>
      </rPr>
      <t>– Evento destinado predominantemente ao público interno da instituição promotora apresentando: 1) comissão organizadora composta por docentes/pesquisadores com produção acadêmica relevante na área assim como de estudantes de pós-graduação/iniciação científica; 2) comitê científico composto pela maioria de docentes/pesquisadores com produtividade acadêmica relevante na área em que atua; 3) maioria dos palestrantes provenientes de instituições locais ou de âmbito regional; 4)  participação efetiva de discentes de programas de pós-graduação.</t>
    </r>
  </si>
  <si>
    <t>INSTRUÇÕES PARA O PREENCHIMENTO DO ANEXO III</t>
  </si>
  <si>
    <t>DADOS BANCÁRIOS PARA DEPÓSITO EM CASO DE SER CONTEMPLADO:</t>
  </si>
  <si>
    <t xml:space="preserve">Nome do Banco: </t>
  </si>
  <si>
    <t>Nº da Agência:</t>
  </si>
  <si>
    <t>Nº da conta corrente:</t>
  </si>
  <si>
    <t xml:space="preserve">Nº do Banco: </t>
  </si>
  <si>
    <t>Programa Institucional de Incentivo à Participação em Eventos Científicos e Tecnológicos para Servidores do IFG (PIPECT)                                                                               (A ser preenchido pelo(a) Solicitante, assinado, digitalizado e fazer o upload na Plataforma SUGEP por ocasião da Inscrição</t>
  </si>
  <si>
    <t>Autoria de Livro (Impresso ou Eletrônico) produzido na área de conhecimento do projeto apresentado (autor, coautor ou organizador).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</si>
</sst>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sz val="10"/>
      <color theme="1"/>
      <name val="Arial"/>
      <family val="2"/>
    </font>
    <font>
      <sz val="7.5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7"/>
      <color rgb="FF000000"/>
      <name val="Times New Roman"/>
      <family val="1"/>
    </font>
    <font>
      <sz val="7"/>
      <color theme="1"/>
      <name val="Times New Roman"/>
      <family val="1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7"/>
      <color theme="1"/>
      <name val="Times New Roman"/>
      <family val="1"/>
    </font>
    <font>
      <b/>
      <i/>
      <sz val="9"/>
      <color theme="1"/>
      <name val="Arial"/>
      <family val="2"/>
    </font>
    <font>
      <i/>
      <sz val="10"/>
      <color theme="1"/>
      <name val="Arial"/>
      <family val="2"/>
    </font>
    <font>
      <b/>
      <sz val="20"/>
      <color theme="1"/>
      <name val="Arial"/>
      <family val="2"/>
    </font>
    <font>
      <sz val="11"/>
      <color theme="1"/>
      <name val="Symbol"/>
      <family val="1"/>
      <charset val="2"/>
    </font>
    <font>
      <b/>
      <sz val="11"/>
      <color rgb="FF000000"/>
      <name val="Arial"/>
      <family val="2"/>
    </font>
    <font>
      <b/>
      <sz val="11"/>
      <color rgb="FF00000A"/>
      <name val="Arial"/>
      <family val="2"/>
    </font>
    <font>
      <sz val="11"/>
      <color rgb="FF00000A"/>
      <name val="Arial"/>
      <family val="2"/>
    </font>
    <font>
      <sz val="11"/>
      <color rgb="FF000000"/>
      <name val="Arial"/>
      <family val="2"/>
    </font>
    <font>
      <b/>
      <sz val="18"/>
      <color theme="1"/>
      <name val="Calibri"/>
      <family val="2"/>
      <scheme val="minor"/>
    </font>
    <font>
      <b/>
      <sz val="10"/>
      <color rgb="FF00000A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6" tint="0.79998168889431442"/>
        <bgColor indexed="65"/>
      </patternFill>
    </fill>
    <fill>
      <patternFill patternType="solid">
        <fgColor rgb="FFD9D9D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9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307">
    <xf numFmtId="0" fontId="0" fillId="0" borderId="0" xfId="0"/>
    <xf numFmtId="0" fontId="4" fillId="0" borderId="14" xfId="0" applyFont="1" applyBorder="1" applyAlignment="1">
      <alignment horizontal="justify" vertical="center" wrapText="1"/>
    </xf>
    <xf numFmtId="0" fontId="12" fillId="0" borderId="0" xfId="0" applyFont="1" applyProtection="1">
      <protection locked="0" hidden="1"/>
    </xf>
    <xf numFmtId="0" fontId="0" fillId="0" borderId="0" xfId="0" applyProtection="1">
      <protection locked="0" hidden="1"/>
    </xf>
    <xf numFmtId="0" fontId="3" fillId="0" borderId="0" xfId="0" applyFont="1" applyAlignment="1" applyProtection="1">
      <alignment horizontal="center" vertical="center"/>
      <protection locked="0" hidden="1"/>
    </xf>
    <xf numFmtId="0" fontId="12" fillId="0" borderId="0" xfId="0" applyFont="1" applyAlignment="1" applyProtection="1">
      <alignment horizontal="center" wrapText="1"/>
      <protection locked="0" hidden="1"/>
    </xf>
    <xf numFmtId="0" fontId="0" fillId="0" borderId="0" xfId="0" applyAlignment="1" applyProtection="1">
      <alignment horizontal="center"/>
      <protection locked="0" hidden="1"/>
    </xf>
    <xf numFmtId="0" fontId="0" fillId="0" borderId="0" xfId="0" applyProtection="1">
      <protection hidden="1"/>
    </xf>
    <xf numFmtId="0" fontId="8" fillId="0" borderId="59" xfId="0" applyFont="1" applyBorder="1" applyAlignment="1" applyProtection="1">
      <alignment horizontal="left" vertical="center" wrapText="1"/>
      <protection hidden="1"/>
    </xf>
    <xf numFmtId="0" fontId="8" fillId="0" borderId="36" xfId="0" applyFont="1" applyBorder="1" applyAlignment="1" applyProtection="1">
      <alignment horizontal="left" vertical="center" wrapText="1"/>
      <protection hidden="1"/>
    </xf>
    <xf numFmtId="0" fontId="7" fillId="0" borderId="68" xfId="0" applyFont="1" applyBorder="1" applyAlignment="1" applyProtection="1">
      <alignment horizontal="center" vertical="center" wrapText="1"/>
      <protection hidden="1"/>
    </xf>
    <xf numFmtId="0" fontId="7" fillId="0" borderId="70" xfId="0" applyFont="1" applyBorder="1" applyAlignment="1" applyProtection="1">
      <alignment horizontal="center" vertical="center" wrapText="1"/>
      <protection hidden="1"/>
    </xf>
    <xf numFmtId="0" fontId="8" fillId="0" borderId="69" xfId="0" applyFont="1" applyBorder="1" applyAlignment="1" applyProtection="1">
      <alignment horizontal="justify" vertical="center" wrapText="1"/>
      <protection hidden="1"/>
    </xf>
    <xf numFmtId="0" fontId="8" fillId="0" borderId="59" xfId="0" applyFont="1" applyBorder="1" applyAlignment="1" applyProtection="1">
      <alignment horizontal="justify" vertical="center" wrapText="1"/>
      <protection hidden="1"/>
    </xf>
    <xf numFmtId="0" fontId="4" fillId="5" borderId="13" xfId="0" applyFont="1" applyFill="1" applyBorder="1" applyAlignment="1" applyProtection="1">
      <alignment horizontal="right" vertical="center" wrapText="1"/>
      <protection hidden="1"/>
    </xf>
    <xf numFmtId="0" fontId="7" fillId="0" borderId="2" xfId="0" applyFont="1" applyBorder="1" applyAlignment="1" applyProtection="1">
      <alignment horizontal="justify" vertical="center" wrapText="1"/>
      <protection hidden="1"/>
    </xf>
    <xf numFmtId="0" fontId="7" fillId="0" borderId="70" xfId="0" applyFont="1" applyBorder="1" applyAlignment="1" applyProtection="1">
      <alignment horizontal="center" vertical="center" wrapText="1"/>
      <protection locked="0" hidden="1"/>
    </xf>
    <xf numFmtId="0" fontId="3" fillId="0" borderId="0" xfId="0" applyFont="1" applyAlignment="1" applyProtection="1">
      <alignment horizontal="center"/>
      <protection locked="0" hidden="1"/>
    </xf>
    <xf numFmtId="0" fontId="2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0" fontId="12" fillId="0" borderId="0" xfId="0" applyFont="1"/>
    <xf numFmtId="0" fontId="12" fillId="0" borderId="0" xfId="0" applyFont="1" applyAlignment="1">
      <alignment horizontal="center" vertical="center"/>
    </xf>
    <xf numFmtId="0" fontId="4" fillId="2" borderId="17" xfId="1" applyFont="1" applyBorder="1" applyAlignment="1" applyProtection="1">
      <alignment horizontal="center" vertical="center" wrapText="1"/>
      <protection hidden="1"/>
    </xf>
    <xf numFmtId="0" fontId="4" fillId="2" borderId="17" xfId="1" applyFont="1" applyBorder="1" applyAlignment="1" applyProtection="1">
      <alignment horizontal="center" vertical="center" wrapText="1"/>
      <protection locked="0" hidden="1"/>
    </xf>
    <xf numFmtId="164" fontId="4" fillId="2" borderId="17" xfId="1" applyNumberFormat="1" applyFont="1" applyBorder="1" applyAlignment="1" applyProtection="1">
      <alignment horizontal="center" vertical="center" wrapText="1"/>
      <protection hidden="1"/>
    </xf>
    <xf numFmtId="0" fontId="4" fillId="0" borderId="1" xfId="0" applyFont="1" applyBorder="1" applyAlignment="1" applyProtection="1">
      <alignment horizontal="center" vertical="center" wrapText="1"/>
      <protection hidden="1"/>
    </xf>
    <xf numFmtId="0" fontId="4" fillId="0" borderId="3" xfId="0" applyFont="1" applyBorder="1" applyAlignment="1" applyProtection="1">
      <alignment horizontal="center" vertical="center" wrapText="1"/>
      <protection locked="0" hidden="1"/>
    </xf>
    <xf numFmtId="164" fontId="4" fillId="0" borderId="3" xfId="0" applyNumberFormat="1" applyFont="1" applyBorder="1" applyAlignment="1" applyProtection="1">
      <alignment horizontal="center" vertical="center" wrapText="1"/>
      <protection hidden="1"/>
    </xf>
    <xf numFmtId="0" fontId="4" fillId="2" borderId="2" xfId="1" applyFont="1" applyBorder="1" applyAlignment="1" applyProtection="1">
      <alignment horizontal="center" vertical="center" wrapText="1"/>
      <protection hidden="1"/>
    </xf>
    <xf numFmtId="0" fontId="4" fillId="2" borderId="1" xfId="1" applyFont="1" applyBorder="1" applyAlignment="1" applyProtection="1">
      <alignment horizontal="center" vertical="center" wrapText="1"/>
      <protection locked="0" hidden="1"/>
    </xf>
    <xf numFmtId="164" fontId="4" fillId="2" borderId="3" xfId="1" applyNumberFormat="1" applyFont="1" applyBorder="1" applyAlignment="1" applyProtection="1">
      <alignment horizontal="center" vertical="center" wrapText="1"/>
      <protection hidden="1"/>
    </xf>
    <xf numFmtId="0" fontId="4" fillId="0" borderId="2" xfId="0" applyFont="1" applyBorder="1" applyAlignment="1" applyProtection="1">
      <alignment horizontal="center" vertical="center" wrapText="1"/>
      <protection hidden="1"/>
    </xf>
    <xf numFmtId="0" fontId="4" fillId="0" borderId="1" xfId="0" applyFont="1" applyBorder="1" applyAlignment="1" applyProtection="1">
      <alignment horizontal="center" vertical="center" wrapText="1"/>
      <protection locked="0" hidden="1"/>
    </xf>
    <xf numFmtId="0" fontId="4" fillId="2" borderId="1" xfId="1" applyFont="1" applyBorder="1" applyAlignment="1" applyProtection="1">
      <alignment horizontal="center" vertical="center" wrapText="1"/>
      <protection hidden="1"/>
    </xf>
    <xf numFmtId="0" fontId="4" fillId="2" borderId="3" xfId="1" applyFont="1" applyBorder="1" applyAlignment="1" applyProtection="1">
      <alignment horizontal="center" vertical="center" wrapText="1"/>
      <protection locked="0" hidden="1"/>
    </xf>
    <xf numFmtId="0" fontId="4" fillId="0" borderId="7" xfId="0" applyFont="1" applyBorder="1" applyAlignment="1" applyProtection="1">
      <alignment horizontal="center" vertical="center" wrapText="1"/>
      <protection locked="0" hidden="1"/>
    </xf>
    <xf numFmtId="0" fontId="4" fillId="2" borderId="7" xfId="1" applyFont="1" applyBorder="1" applyAlignment="1" applyProtection="1">
      <alignment horizontal="center" vertical="center" wrapText="1"/>
      <protection locked="0" hidden="1"/>
    </xf>
    <xf numFmtId="0" fontId="4" fillId="0" borderId="3" xfId="0" applyFont="1" applyBorder="1" applyAlignment="1" applyProtection="1">
      <alignment horizontal="center" vertical="center" wrapText="1"/>
      <protection hidden="1"/>
    </xf>
    <xf numFmtId="0" fontId="4" fillId="2" borderId="3" xfId="1" applyFont="1" applyBorder="1" applyAlignment="1" applyProtection="1">
      <alignment horizontal="center" vertical="center" wrapText="1"/>
      <protection hidden="1"/>
    </xf>
    <xf numFmtId="0" fontId="4" fillId="0" borderId="87" xfId="0" applyFont="1" applyBorder="1" applyAlignment="1" applyProtection="1">
      <alignment horizontal="center" vertical="center" wrapText="1"/>
      <protection hidden="1"/>
    </xf>
    <xf numFmtId="0" fontId="2" fillId="0" borderId="43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44" xfId="0" applyFont="1" applyBorder="1" applyAlignment="1">
      <alignment horizontal="left" vertical="center"/>
    </xf>
    <xf numFmtId="0" fontId="12" fillId="0" borderId="16" xfId="0" applyFont="1" applyBorder="1"/>
    <xf numFmtId="0" fontId="12" fillId="0" borderId="18" xfId="0" applyFont="1" applyBorder="1"/>
    <xf numFmtId="0" fontId="12" fillId="0" borderId="18" xfId="0" applyFont="1" applyBorder="1" applyAlignment="1">
      <alignment horizontal="center" vertical="center"/>
    </xf>
    <xf numFmtId="0" fontId="12" fillId="0" borderId="17" xfId="0" applyFont="1" applyBorder="1"/>
    <xf numFmtId="0" fontId="6" fillId="6" borderId="43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0" fontId="8" fillId="0" borderId="69" xfId="0" applyFont="1" applyBorder="1" applyAlignment="1" applyProtection="1">
      <alignment wrapText="1"/>
      <protection hidden="1"/>
    </xf>
    <xf numFmtId="0" fontId="2" fillId="0" borderId="0" xfId="0" applyFont="1" applyAlignment="1">
      <alignment horizontal="center" vertical="center"/>
    </xf>
    <xf numFmtId="0" fontId="11" fillId="0" borderId="0" xfId="0" applyFont="1" applyAlignment="1">
      <alignment horizontal="justify" vertical="center"/>
    </xf>
    <xf numFmtId="0" fontId="20" fillId="0" borderId="0" xfId="0" applyFont="1" applyAlignment="1">
      <alignment horizontal="justify" vertical="center"/>
    </xf>
    <xf numFmtId="0" fontId="18" fillId="0" borderId="0" xfId="0" applyFont="1" applyAlignment="1">
      <alignment horizontal="justify" vertical="center"/>
    </xf>
    <xf numFmtId="0" fontId="22" fillId="0" borderId="30" xfId="0" applyFont="1" applyBorder="1" applyAlignment="1">
      <alignment horizontal="center"/>
    </xf>
    <xf numFmtId="0" fontId="17" fillId="0" borderId="54" xfId="0" applyFont="1" applyBorder="1" applyAlignment="1">
      <alignment horizontal="justify" vertical="center"/>
    </xf>
    <xf numFmtId="0" fontId="18" fillId="0" borderId="57" xfId="0" applyFont="1" applyBorder="1" applyAlignment="1">
      <alignment horizontal="left" vertical="center" indent="5"/>
    </xf>
    <xf numFmtId="0" fontId="19" fillId="0" borderId="30" xfId="0" applyFont="1" applyBorder="1" applyAlignment="1">
      <alignment horizontal="justify" vertical="center"/>
    </xf>
    <xf numFmtId="0" fontId="18" fillId="0" borderId="30" xfId="0" applyFont="1" applyBorder="1" applyAlignment="1">
      <alignment horizontal="justify" vertical="center"/>
    </xf>
    <xf numFmtId="0" fontId="12" fillId="6" borderId="30" xfId="0" applyFont="1" applyFill="1" applyBorder="1" applyAlignment="1">
      <alignment horizontal="right"/>
    </xf>
    <xf numFmtId="0" fontId="6" fillId="5" borderId="55" xfId="0" applyFont="1" applyFill="1" applyBorder="1" applyAlignment="1" applyProtection="1">
      <alignment horizontal="center" vertical="center" wrapText="1"/>
      <protection hidden="1"/>
    </xf>
    <xf numFmtId="1" fontId="6" fillId="5" borderId="1" xfId="0" applyNumberFormat="1" applyFont="1" applyFill="1" applyBorder="1" applyAlignment="1" applyProtection="1">
      <alignment horizontal="center" vertical="center" wrapText="1"/>
      <protection hidden="1"/>
    </xf>
    <xf numFmtId="0" fontId="6" fillId="5" borderId="1" xfId="0" applyFont="1" applyFill="1" applyBorder="1" applyAlignment="1" applyProtection="1">
      <alignment horizontal="center" vertical="center" wrapText="1"/>
      <protection hidden="1"/>
    </xf>
    <xf numFmtId="0" fontId="6" fillId="5" borderId="58" xfId="0" applyFont="1" applyFill="1" applyBorder="1" applyAlignment="1" applyProtection="1">
      <alignment horizontal="center" vertical="center" wrapText="1"/>
      <protection hidden="1"/>
    </xf>
    <xf numFmtId="0" fontId="6" fillId="0" borderId="2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4" fillId="0" borderId="36" xfId="0" applyFont="1" applyBorder="1" applyProtection="1">
      <protection locked="0" hidden="1"/>
    </xf>
    <xf numFmtId="0" fontId="4" fillId="0" borderId="33" xfId="0" applyFont="1" applyBorder="1" applyProtection="1">
      <protection locked="0" hidden="1"/>
    </xf>
    <xf numFmtId="0" fontId="4" fillId="0" borderId="39" xfId="0" applyFont="1" applyBorder="1" applyProtection="1">
      <protection locked="0" hidden="1"/>
    </xf>
    <xf numFmtId="0" fontId="4" fillId="0" borderId="25" xfId="0" applyFont="1" applyBorder="1" applyAlignment="1" applyProtection="1">
      <alignment horizontal="center" vertical="center" wrapText="1"/>
      <protection locked="0" hidden="1"/>
    </xf>
    <xf numFmtId="0" fontId="4" fillId="0" borderId="26" xfId="0" applyFont="1" applyBorder="1" applyAlignment="1" applyProtection="1">
      <alignment horizontal="center" vertical="center" wrapText="1"/>
      <protection locked="0" hidden="1"/>
    </xf>
    <xf numFmtId="0" fontId="4" fillId="0" borderId="14" xfId="0" applyFont="1" applyBorder="1" applyAlignment="1" applyProtection="1">
      <alignment horizontal="center" vertical="center" wrapText="1"/>
      <protection locked="0" hidden="1"/>
    </xf>
    <xf numFmtId="0" fontId="4" fillId="0" borderId="7" xfId="0" applyFont="1" applyBorder="1" applyAlignment="1" applyProtection="1">
      <alignment horizontal="center" vertical="center" wrapText="1"/>
      <protection locked="0" hidden="1"/>
    </xf>
    <xf numFmtId="0" fontId="4" fillId="6" borderId="16" xfId="0" applyFont="1" applyFill="1" applyBorder="1" applyAlignment="1">
      <alignment horizontal="left" vertical="center" wrapText="1"/>
    </xf>
    <xf numFmtId="0" fontId="4" fillId="6" borderId="18" xfId="0" applyFont="1" applyFill="1" applyBorder="1" applyAlignment="1">
      <alignment horizontal="left" vertical="center" wrapText="1"/>
    </xf>
    <xf numFmtId="0" fontId="4" fillId="6" borderId="17" xfId="0" applyFont="1" applyFill="1" applyBorder="1" applyAlignment="1">
      <alignment horizontal="left" vertical="center" wrapText="1"/>
    </xf>
    <xf numFmtId="0" fontId="15" fillId="2" borderId="16" xfId="1" applyFont="1" applyBorder="1" applyAlignment="1">
      <alignment horizontal="center" vertical="center"/>
    </xf>
    <xf numFmtId="0" fontId="15" fillId="2" borderId="17" xfId="1" applyFont="1" applyBorder="1" applyAlignment="1">
      <alignment horizontal="center" vertical="center"/>
    </xf>
    <xf numFmtId="0" fontId="15" fillId="2" borderId="13" xfId="1" applyFont="1" applyBorder="1" applyAlignment="1">
      <alignment horizontal="center" vertical="center"/>
    </xf>
    <xf numFmtId="0" fontId="15" fillId="2" borderId="8" xfId="1" applyFont="1" applyBorder="1" applyAlignment="1">
      <alignment horizontal="center" vertical="center"/>
    </xf>
    <xf numFmtId="0" fontId="15" fillId="2" borderId="14" xfId="1" applyFont="1" applyBorder="1" applyAlignment="1">
      <alignment horizontal="center" vertical="center"/>
    </xf>
    <xf numFmtId="0" fontId="15" fillId="2" borderId="7" xfId="1" applyFont="1" applyBorder="1" applyAlignment="1">
      <alignment horizontal="center" vertical="center"/>
    </xf>
    <xf numFmtId="0" fontId="4" fillId="2" borderId="34" xfId="1" applyFont="1" applyBorder="1" applyProtection="1">
      <protection locked="0" hidden="1"/>
    </xf>
    <xf numFmtId="0" fontId="4" fillId="2" borderId="32" xfId="1" applyFont="1" applyBorder="1" applyProtection="1">
      <protection locked="0" hidden="1"/>
    </xf>
    <xf numFmtId="0" fontId="4" fillId="2" borderId="37" xfId="1" applyFont="1" applyBorder="1" applyProtection="1">
      <protection locked="0" hidden="1"/>
    </xf>
    <xf numFmtId="0" fontId="4" fillId="2" borderId="35" xfId="1" applyFont="1" applyBorder="1" applyProtection="1">
      <protection locked="0" hidden="1"/>
    </xf>
    <xf numFmtId="0" fontId="4" fillId="2" borderId="31" xfId="1" applyFont="1" applyBorder="1" applyProtection="1">
      <protection locked="0" hidden="1"/>
    </xf>
    <xf numFmtId="0" fontId="4" fillId="2" borderId="38" xfId="1" applyFont="1" applyBorder="1" applyProtection="1">
      <protection locked="0" hidden="1"/>
    </xf>
    <xf numFmtId="0" fontId="4" fillId="2" borderId="36" xfId="1" applyFont="1" applyBorder="1" applyProtection="1">
      <protection locked="0" hidden="1"/>
    </xf>
    <xf numFmtId="0" fontId="4" fillId="2" borderId="33" xfId="1" applyFont="1" applyBorder="1" applyProtection="1">
      <protection locked="0" hidden="1"/>
    </xf>
    <xf numFmtId="0" fontId="4" fillId="2" borderId="39" xfId="1" applyFont="1" applyBorder="1" applyProtection="1">
      <protection locked="0" hidden="1"/>
    </xf>
    <xf numFmtId="0" fontId="15" fillId="0" borderId="16" xfId="0" applyFont="1" applyBorder="1" applyAlignment="1">
      <alignment horizontal="center" vertical="center" wrapText="1"/>
    </xf>
    <xf numFmtId="0" fontId="15" fillId="0" borderId="17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4" fillId="0" borderId="34" xfId="0" applyFont="1" applyBorder="1" applyProtection="1">
      <protection locked="0" hidden="1"/>
    </xf>
    <xf numFmtId="0" fontId="4" fillId="0" borderId="32" xfId="0" applyFont="1" applyBorder="1" applyProtection="1">
      <protection locked="0" hidden="1"/>
    </xf>
    <xf numFmtId="0" fontId="4" fillId="0" borderId="37" xfId="0" applyFont="1" applyBorder="1" applyProtection="1">
      <protection locked="0" hidden="1"/>
    </xf>
    <xf numFmtId="0" fontId="4" fillId="0" borderId="35" xfId="0" applyFont="1" applyBorder="1" applyProtection="1">
      <protection locked="0" hidden="1"/>
    </xf>
    <xf numFmtId="0" fontId="4" fillId="0" borderId="31" xfId="0" applyFont="1" applyBorder="1" applyProtection="1">
      <protection locked="0" hidden="1"/>
    </xf>
    <xf numFmtId="0" fontId="4" fillId="0" borderId="38" xfId="0" applyFont="1" applyBorder="1" applyProtection="1">
      <protection locked="0" hidden="1"/>
    </xf>
    <xf numFmtId="0" fontId="3" fillId="0" borderId="40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0" fontId="11" fillId="0" borderId="59" xfId="0" applyFont="1" applyBorder="1" applyAlignment="1">
      <alignment horizontal="center" vertical="center"/>
    </xf>
    <xf numFmtId="0" fontId="11" fillId="0" borderId="30" xfId="0" applyFont="1" applyBorder="1" applyAlignment="1">
      <alignment horizontal="center" vertical="center"/>
    </xf>
    <xf numFmtId="0" fontId="11" fillId="0" borderId="60" xfId="0" applyFont="1" applyBorder="1" applyAlignment="1">
      <alignment horizontal="center" vertical="center"/>
    </xf>
    <xf numFmtId="0" fontId="6" fillId="0" borderId="90" xfId="0" applyFont="1" applyBorder="1" applyAlignment="1">
      <alignment horizontal="center" vertical="center"/>
    </xf>
    <xf numFmtId="0" fontId="6" fillId="0" borderId="61" xfId="0" applyFont="1" applyBorder="1" applyAlignment="1">
      <alignment horizontal="center" vertical="center"/>
    </xf>
    <xf numFmtId="0" fontId="6" fillId="0" borderId="91" xfId="0" applyFont="1" applyBorder="1" applyAlignment="1">
      <alignment horizontal="center" vertical="center"/>
    </xf>
    <xf numFmtId="0" fontId="15" fillId="2" borderId="16" xfId="1" applyFont="1" applyBorder="1" applyAlignment="1">
      <alignment horizontal="center" vertical="center" wrapText="1"/>
    </xf>
    <xf numFmtId="0" fontId="15" fillId="2" borderId="18" xfId="1" applyFont="1" applyBorder="1" applyAlignment="1">
      <alignment horizontal="center" vertical="center" wrapText="1"/>
    </xf>
    <xf numFmtId="0" fontId="15" fillId="2" borderId="13" xfId="1" applyFont="1" applyBorder="1" applyAlignment="1">
      <alignment horizontal="center" vertical="center" wrapText="1"/>
    </xf>
    <xf numFmtId="0" fontId="15" fillId="2" borderId="0" xfId="1" applyFont="1" applyAlignment="1">
      <alignment horizontal="center" vertical="center" wrapText="1"/>
    </xf>
    <xf numFmtId="0" fontId="15" fillId="2" borderId="14" xfId="1" applyFont="1" applyBorder="1" applyAlignment="1">
      <alignment horizontal="center" vertical="center" wrapText="1"/>
    </xf>
    <xf numFmtId="0" fontId="15" fillId="2" borderId="9" xfId="1" applyFont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2" borderId="18" xfId="1" applyFont="1" applyBorder="1" applyAlignment="1">
      <alignment horizontal="center" vertical="center"/>
    </xf>
    <xf numFmtId="0" fontId="15" fillId="2" borderId="0" xfId="1" applyFont="1" applyAlignment="1">
      <alignment horizontal="center" vertical="center"/>
    </xf>
    <xf numFmtId="0" fontId="15" fillId="2" borderId="9" xfId="1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6" fillId="3" borderId="15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4" fillId="2" borderId="4" xfId="1" applyFont="1" applyBorder="1" applyAlignment="1">
      <alignment horizontal="justify" vertical="center" wrapText="1"/>
    </xf>
    <xf numFmtId="0" fontId="4" fillId="2" borderId="3" xfId="1" applyFont="1" applyBorder="1" applyAlignment="1">
      <alignment horizontal="justify" vertical="center" wrapText="1"/>
    </xf>
    <xf numFmtId="0" fontId="4" fillId="2" borderId="4" xfId="1" applyFont="1" applyBorder="1" applyAlignment="1">
      <alignment horizontal="left" vertical="center" wrapText="1"/>
    </xf>
    <xf numFmtId="0" fontId="4" fillId="2" borderId="3" xfId="1" applyFont="1" applyBorder="1" applyAlignment="1">
      <alignment horizontal="left" vertical="center" wrapText="1"/>
    </xf>
    <xf numFmtId="0" fontId="8" fillId="0" borderId="4" xfId="0" applyFont="1" applyBorder="1" applyAlignment="1">
      <alignment horizontal="justify" vertical="center" wrapText="1"/>
    </xf>
    <xf numFmtId="0" fontId="4" fillId="0" borderId="4" xfId="0" applyFont="1" applyBorder="1" applyAlignment="1">
      <alignment horizontal="justify" vertical="center" wrapText="1"/>
    </xf>
    <xf numFmtId="0" fontId="4" fillId="0" borderId="3" xfId="0" applyFont="1" applyBorder="1" applyAlignment="1">
      <alignment horizontal="justify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6" fillId="4" borderId="21" xfId="0" applyFont="1" applyFill="1" applyBorder="1" applyAlignment="1" applyProtection="1">
      <alignment horizontal="right" vertical="center" wrapText="1" indent="1"/>
      <protection hidden="1"/>
    </xf>
    <xf numFmtId="0" fontId="6" fillId="4" borderId="20" xfId="0" applyFont="1" applyFill="1" applyBorder="1" applyAlignment="1" applyProtection="1">
      <alignment horizontal="right" vertical="center" wrapText="1" indent="1"/>
      <protection hidden="1"/>
    </xf>
    <xf numFmtId="164" fontId="6" fillId="4" borderId="19" xfId="0" applyNumberFormat="1" applyFont="1" applyFill="1" applyBorder="1" applyAlignment="1" applyProtection="1">
      <alignment horizontal="center" vertical="center" wrapText="1"/>
      <protection hidden="1"/>
    </xf>
    <xf numFmtId="164" fontId="6" fillId="4" borderId="21" xfId="0" applyNumberFormat="1" applyFont="1" applyFill="1" applyBorder="1" applyAlignment="1" applyProtection="1">
      <alignment horizontal="center" vertical="center" wrapText="1"/>
      <protection hidden="1"/>
    </xf>
    <xf numFmtId="164" fontId="6" fillId="4" borderId="20" xfId="0" applyNumberFormat="1" applyFont="1" applyFill="1" applyBorder="1" applyAlignment="1" applyProtection="1">
      <alignment horizontal="center" vertical="center" wrapText="1"/>
      <protection hidden="1"/>
    </xf>
    <xf numFmtId="0" fontId="16" fillId="0" borderId="6" xfId="0" applyFont="1" applyBorder="1" applyAlignment="1">
      <alignment horizontal="center" vertical="center" textRotation="90"/>
    </xf>
    <xf numFmtId="0" fontId="16" fillId="0" borderId="10" xfId="0" applyFont="1" applyBorder="1" applyAlignment="1">
      <alignment horizontal="center" vertical="center" textRotation="90"/>
    </xf>
    <xf numFmtId="0" fontId="8" fillId="0" borderId="3" xfId="0" applyFont="1" applyBorder="1" applyAlignment="1">
      <alignment horizontal="justify" vertical="center" wrapText="1"/>
    </xf>
    <xf numFmtId="0" fontId="4" fillId="0" borderId="14" xfId="0" applyFont="1" applyBorder="1" applyAlignment="1" applyProtection="1">
      <alignment horizontal="justify" vertical="center" wrapText="1"/>
      <protection hidden="1"/>
    </xf>
    <xf numFmtId="0" fontId="4" fillId="0" borderId="7" xfId="0" applyFont="1" applyBorder="1" applyAlignment="1" applyProtection="1">
      <alignment horizontal="justify" vertical="center" wrapText="1"/>
      <protection hidden="1"/>
    </xf>
    <xf numFmtId="0" fontId="4" fillId="0" borderId="2" xfId="0" applyFont="1" applyBorder="1" applyAlignment="1" applyProtection="1">
      <alignment horizontal="justify" vertical="center" wrapText="1"/>
      <protection hidden="1"/>
    </xf>
    <xf numFmtId="0" fontId="4" fillId="0" borderId="3" xfId="0" applyFont="1" applyBorder="1" applyAlignment="1" applyProtection="1">
      <alignment horizontal="justify" vertical="center" wrapText="1"/>
      <protection hidden="1"/>
    </xf>
    <xf numFmtId="0" fontId="6" fillId="4" borderId="19" xfId="0" applyFont="1" applyFill="1" applyBorder="1" applyAlignment="1">
      <alignment horizontal="right" vertical="center" wrapText="1"/>
    </xf>
    <xf numFmtId="0" fontId="6" fillId="4" borderId="20" xfId="0" applyFont="1" applyFill="1" applyBorder="1" applyAlignment="1">
      <alignment horizontal="right" vertical="center" wrapText="1"/>
    </xf>
    <xf numFmtId="0" fontId="6" fillId="4" borderId="19" xfId="0" applyFont="1" applyFill="1" applyBorder="1" applyAlignment="1" applyProtection="1">
      <alignment horizontal="center" vertical="center" wrapText="1"/>
      <protection hidden="1"/>
    </xf>
    <xf numFmtId="0" fontId="6" fillId="4" borderId="21" xfId="0" applyFont="1" applyFill="1" applyBorder="1" applyAlignment="1" applyProtection="1">
      <alignment horizontal="center" vertical="center" wrapText="1"/>
      <protection hidden="1"/>
    </xf>
    <xf numFmtId="0" fontId="6" fillId="4" borderId="20" xfId="0" applyFont="1" applyFill="1" applyBorder="1" applyAlignment="1" applyProtection="1">
      <alignment horizontal="center" vertical="center" wrapText="1"/>
      <protection hidden="1"/>
    </xf>
    <xf numFmtId="0" fontId="6" fillId="0" borderId="10" xfId="0" applyFont="1" applyBorder="1" applyAlignment="1">
      <alignment horizontal="center" vertical="center" wrapText="1"/>
    </xf>
    <xf numFmtId="0" fontId="6" fillId="0" borderId="25" xfId="0" applyFont="1" applyBorder="1" applyAlignment="1" applyProtection="1">
      <alignment horizontal="center" vertical="center" wrapText="1"/>
      <protection hidden="1"/>
    </xf>
    <xf numFmtId="0" fontId="6" fillId="0" borderId="28" xfId="0" applyFont="1" applyBorder="1" applyAlignment="1" applyProtection="1">
      <alignment horizontal="center" vertical="center" wrapText="1"/>
      <protection hidden="1"/>
    </xf>
    <xf numFmtId="0" fontId="6" fillId="0" borderId="26" xfId="0" applyFont="1" applyBorder="1" applyAlignment="1" applyProtection="1">
      <alignment horizontal="center" vertical="center" wrapText="1"/>
      <protection hidden="1"/>
    </xf>
    <xf numFmtId="164" fontId="6" fillId="0" borderId="28" xfId="0" applyNumberFormat="1" applyFont="1" applyBorder="1" applyAlignment="1" applyProtection="1">
      <alignment horizontal="center" vertical="center" wrapText="1"/>
      <protection hidden="1"/>
    </xf>
    <xf numFmtId="0" fontId="6" fillId="0" borderId="12" xfId="0" applyFont="1" applyBorder="1" applyAlignment="1" applyProtection="1">
      <alignment horizontal="center" vertical="center" wrapText="1"/>
      <protection hidden="1"/>
    </xf>
    <xf numFmtId="0" fontId="6" fillId="0" borderId="11" xfId="0" applyFont="1" applyBorder="1" applyAlignment="1" applyProtection="1">
      <alignment horizontal="center" vertical="center" wrapText="1"/>
      <protection hidden="1"/>
    </xf>
    <xf numFmtId="0" fontId="6" fillId="0" borderId="29" xfId="0" applyFont="1" applyBorder="1" applyAlignment="1" applyProtection="1">
      <alignment horizontal="center" vertical="center" wrapText="1"/>
      <protection hidden="1"/>
    </xf>
    <xf numFmtId="0" fontId="8" fillId="0" borderId="2" xfId="0" applyFont="1" applyBorder="1" applyAlignment="1" applyProtection="1">
      <alignment horizontal="justify" vertical="center" wrapText="1"/>
      <protection hidden="1"/>
    </xf>
    <xf numFmtId="0" fontId="8" fillId="0" borderId="3" xfId="0" applyFont="1" applyBorder="1" applyAlignment="1" applyProtection="1">
      <alignment horizontal="justify" vertical="center" wrapText="1"/>
      <protection hidden="1"/>
    </xf>
    <xf numFmtId="0" fontId="4" fillId="2" borderId="2" xfId="1" applyFont="1" applyBorder="1" applyAlignment="1" applyProtection="1">
      <alignment horizontal="justify" vertical="center" wrapText="1"/>
      <protection hidden="1"/>
    </xf>
    <xf numFmtId="0" fontId="4" fillId="2" borderId="3" xfId="1" applyFont="1" applyBorder="1" applyAlignment="1" applyProtection="1">
      <alignment horizontal="justify" vertical="center" wrapText="1"/>
      <protection hidden="1"/>
    </xf>
    <xf numFmtId="0" fontId="16" fillId="0" borderId="27" xfId="0" applyFont="1" applyBorder="1" applyAlignment="1">
      <alignment horizontal="center" vertical="center" textRotation="90" wrapText="1"/>
    </xf>
    <xf numFmtId="0" fontId="16" fillId="0" borderId="6" xfId="0" applyFont="1" applyBorder="1" applyAlignment="1">
      <alignment horizontal="center" vertical="center" textRotation="90" wrapText="1"/>
    </xf>
    <xf numFmtId="0" fontId="16" fillId="0" borderId="10" xfId="0" applyFont="1" applyBorder="1" applyAlignment="1">
      <alignment horizontal="center" vertical="center" textRotation="90" wrapText="1"/>
    </xf>
    <xf numFmtId="0" fontId="7" fillId="0" borderId="22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23" fillId="6" borderId="30" xfId="0" applyFont="1" applyFill="1" applyBorder="1" applyAlignment="1">
      <alignment horizontal="center" vertical="center" wrapText="1"/>
    </xf>
    <xf numFmtId="0" fontId="12" fillId="0" borderId="30" xfId="0" applyFont="1" applyBorder="1" applyAlignment="1" applyProtection="1">
      <alignment horizontal="center"/>
      <protection locked="0"/>
    </xf>
    <xf numFmtId="0" fontId="12" fillId="0" borderId="92" xfId="0" applyFont="1" applyBorder="1" applyAlignment="1" applyProtection="1">
      <alignment horizontal="center"/>
      <protection locked="0"/>
    </xf>
    <xf numFmtId="0" fontId="12" fillId="0" borderId="31" xfId="0" applyFont="1" applyBorder="1" applyAlignment="1" applyProtection="1">
      <alignment horizontal="center"/>
      <protection locked="0"/>
    </xf>
    <xf numFmtId="0" fontId="12" fillId="0" borderId="93" xfId="0" applyFont="1" applyBorder="1" applyAlignment="1" applyProtection="1">
      <alignment horizontal="center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 applyProtection="1">
      <alignment horizontal="center" vertical="center" wrapText="1"/>
      <protection locked="0"/>
    </xf>
    <xf numFmtId="0" fontId="4" fillId="0" borderId="8" xfId="0" applyFont="1" applyBorder="1" applyAlignment="1" applyProtection="1">
      <alignment horizontal="center" vertical="center" wrapText="1"/>
      <protection locked="0"/>
    </xf>
    <xf numFmtId="0" fontId="4" fillId="0" borderId="14" xfId="0" applyFont="1" applyBorder="1" applyAlignment="1" applyProtection="1">
      <alignment horizontal="center" vertical="center" wrapText="1"/>
      <protection locked="0"/>
    </xf>
    <xf numFmtId="0" fontId="4" fillId="0" borderId="9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14" fontId="12" fillId="0" borderId="18" xfId="0" applyNumberFormat="1" applyFont="1" applyBorder="1" applyAlignment="1" applyProtection="1">
      <alignment horizontal="center"/>
      <protection locked="0"/>
    </xf>
    <xf numFmtId="0" fontId="12" fillId="0" borderId="18" xfId="0" applyFont="1" applyBorder="1" applyAlignment="1" applyProtection="1">
      <alignment horizontal="center"/>
      <protection locked="0"/>
    </xf>
    <xf numFmtId="0" fontId="12" fillId="0" borderId="17" xfId="0" applyFont="1" applyBorder="1" applyAlignment="1" applyProtection="1">
      <alignment horizontal="center"/>
      <protection locked="0"/>
    </xf>
    <xf numFmtId="0" fontId="4" fillId="6" borderId="16" xfId="0" applyFont="1" applyFill="1" applyBorder="1" applyAlignment="1">
      <alignment horizontal="right" vertical="center" wrapText="1"/>
    </xf>
    <xf numFmtId="0" fontId="4" fillId="6" borderId="18" xfId="0" applyFont="1" applyFill="1" applyBorder="1" applyAlignment="1">
      <alignment horizontal="right" vertical="center" wrapText="1"/>
    </xf>
    <xf numFmtId="0" fontId="4" fillId="0" borderId="22" xfId="0" applyFont="1" applyFill="1" applyBorder="1" applyAlignment="1">
      <alignment horizontal="left" vertical="center" wrapText="1"/>
    </xf>
    <xf numFmtId="0" fontId="4" fillId="0" borderId="23" xfId="0" applyFont="1" applyFill="1" applyBorder="1" applyAlignment="1">
      <alignment horizontal="left" vertical="center" wrapText="1"/>
    </xf>
    <xf numFmtId="0" fontId="4" fillId="0" borderId="24" xfId="0" applyFont="1" applyFill="1" applyBorder="1" applyAlignment="1">
      <alignment horizontal="left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2" fillId="0" borderId="71" xfId="0" applyFont="1" applyBorder="1" applyAlignment="1" applyProtection="1">
      <alignment horizontal="center" vertical="top" wrapText="1"/>
      <protection hidden="1"/>
    </xf>
    <xf numFmtId="0" fontId="3" fillId="0" borderId="72" xfId="0" applyFont="1" applyBorder="1" applyAlignment="1" applyProtection="1">
      <alignment horizontal="center" vertical="top" wrapText="1"/>
      <protection hidden="1"/>
    </xf>
    <xf numFmtId="0" fontId="3" fillId="0" borderId="73" xfId="0" applyFont="1" applyBorder="1" applyAlignment="1" applyProtection="1">
      <alignment horizontal="center" vertical="top" wrapText="1"/>
      <protection hidden="1"/>
    </xf>
    <xf numFmtId="0" fontId="3" fillId="0" borderId="74" xfId="0" applyFont="1" applyBorder="1" applyAlignment="1" applyProtection="1">
      <alignment horizontal="center" vertical="top" wrapText="1"/>
      <protection hidden="1"/>
    </xf>
    <xf numFmtId="0" fontId="3" fillId="0" borderId="0" xfId="0" applyFont="1" applyBorder="1" applyAlignment="1" applyProtection="1">
      <alignment horizontal="center" vertical="top" wrapText="1"/>
      <protection hidden="1"/>
    </xf>
    <xf numFmtId="0" fontId="3" fillId="0" borderId="75" xfId="0" applyFont="1" applyBorder="1" applyAlignment="1" applyProtection="1">
      <alignment horizontal="center" vertical="top" wrapText="1"/>
      <protection hidden="1"/>
    </xf>
    <xf numFmtId="0" fontId="3" fillId="0" borderId="76" xfId="0" applyFont="1" applyBorder="1" applyAlignment="1" applyProtection="1">
      <alignment horizontal="center" vertical="top" wrapText="1"/>
      <protection hidden="1"/>
    </xf>
    <xf numFmtId="0" fontId="3" fillId="0" borderId="48" xfId="0" applyFont="1" applyBorder="1" applyAlignment="1" applyProtection="1">
      <alignment horizontal="center" vertical="top" wrapText="1"/>
      <protection hidden="1"/>
    </xf>
    <xf numFmtId="0" fontId="3" fillId="0" borderId="77" xfId="0" applyFont="1" applyBorder="1" applyAlignment="1" applyProtection="1">
      <alignment horizontal="center" vertical="top" wrapText="1"/>
      <protection hidden="1"/>
    </xf>
    <xf numFmtId="0" fontId="8" fillId="0" borderId="30" xfId="0" applyFont="1" applyBorder="1" applyAlignment="1" applyProtection="1">
      <alignment horizontal="center" vertical="center" wrapText="1"/>
      <protection hidden="1"/>
    </xf>
    <xf numFmtId="0" fontId="8" fillId="0" borderId="61" xfId="0" applyFont="1" applyBorder="1" applyAlignment="1" applyProtection="1">
      <alignment horizontal="center" vertical="center" wrapText="1"/>
      <protection hidden="1"/>
    </xf>
    <xf numFmtId="0" fontId="8" fillId="0" borderId="57" xfId="0" applyFont="1" applyBorder="1" applyAlignment="1" applyProtection="1">
      <alignment horizontal="center" vertical="center" wrapText="1"/>
      <protection hidden="1"/>
    </xf>
    <xf numFmtId="0" fontId="8" fillId="0" borderId="13" xfId="0" applyFont="1" applyBorder="1" applyAlignment="1" applyProtection="1">
      <alignment horizontal="center" vertical="center" wrapText="1"/>
      <protection locked="0" hidden="1"/>
    </xf>
    <xf numFmtId="0" fontId="8" fillId="0" borderId="0" xfId="0" applyFont="1" applyBorder="1" applyAlignment="1" applyProtection="1">
      <alignment horizontal="center" vertical="center" wrapText="1"/>
      <protection locked="0" hidden="1"/>
    </xf>
    <xf numFmtId="0" fontId="8" fillId="0" borderId="8" xfId="0" applyFont="1" applyBorder="1" applyAlignment="1" applyProtection="1">
      <alignment horizontal="center" vertical="center" wrapText="1"/>
      <protection locked="0" hidden="1"/>
    </xf>
    <xf numFmtId="0" fontId="8" fillId="5" borderId="86" xfId="0" applyFont="1" applyFill="1" applyBorder="1" applyAlignment="1" applyProtection="1">
      <alignment horizontal="left" vertical="center" wrapText="1"/>
      <protection hidden="1"/>
    </xf>
    <xf numFmtId="0" fontId="8" fillId="5" borderId="54" xfId="0" applyFont="1" applyFill="1" applyBorder="1" applyAlignment="1" applyProtection="1">
      <alignment horizontal="left" vertical="center" wrapText="1"/>
      <protection hidden="1"/>
    </xf>
    <xf numFmtId="0" fontId="6" fillId="3" borderId="16" xfId="0" applyFont="1" applyFill="1" applyBorder="1" applyAlignment="1" applyProtection="1">
      <alignment horizontal="center" vertical="center" wrapText="1"/>
      <protection hidden="1"/>
    </xf>
    <xf numFmtId="0" fontId="6" fillId="3" borderId="18" xfId="0" applyFont="1" applyFill="1" applyBorder="1" applyAlignment="1" applyProtection="1">
      <alignment horizontal="center" vertical="center" wrapText="1"/>
      <protection hidden="1"/>
    </xf>
    <xf numFmtId="0" fontId="6" fillId="3" borderId="17" xfId="0" applyFont="1" applyFill="1" applyBorder="1" applyAlignment="1" applyProtection="1">
      <alignment horizontal="center" vertical="center" wrapText="1"/>
      <protection hidden="1"/>
    </xf>
    <xf numFmtId="0" fontId="8" fillId="5" borderId="54" xfId="0" applyFont="1" applyFill="1" applyBorder="1" applyAlignment="1" applyProtection="1">
      <alignment horizontal="center" vertical="center" wrapText="1"/>
      <protection hidden="1"/>
    </xf>
    <xf numFmtId="0" fontId="8" fillId="0" borderId="14" xfId="0" applyFont="1" applyBorder="1" applyAlignment="1" applyProtection="1">
      <alignment horizontal="center" vertical="center" wrapText="1"/>
      <protection locked="0" hidden="1"/>
    </xf>
    <xf numFmtId="0" fontId="8" fillId="0" borderId="9" xfId="0" applyFont="1" applyBorder="1" applyAlignment="1" applyProtection="1">
      <alignment horizontal="center" vertical="center" wrapText="1"/>
      <protection locked="0" hidden="1"/>
    </xf>
    <xf numFmtId="0" fontId="8" fillId="0" borderId="7" xfId="0" applyFont="1" applyBorder="1" applyAlignment="1" applyProtection="1">
      <alignment horizontal="center" vertical="center" wrapText="1"/>
      <protection locked="0" hidden="1"/>
    </xf>
    <xf numFmtId="0" fontId="4" fillId="0" borderId="9" xfId="0" applyFont="1" applyBorder="1" applyAlignment="1" applyProtection="1">
      <alignment horizontal="justify" vertical="center" wrapText="1"/>
      <protection hidden="1"/>
    </xf>
    <xf numFmtId="0" fontId="6" fillId="5" borderId="49" xfId="0" applyFont="1" applyFill="1" applyBorder="1" applyAlignment="1" applyProtection="1">
      <alignment horizontal="right" vertical="center" wrapText="1" indent="1"/>
      <protection hidden="1"/>
    </xf>
    <xf numFmtId="0" fontId="6" fillId="5" borderId="51" xfId="0" applyFont="1" applyFill="1" applyBorder="1" applyAlignment="1" applyProtection="1">
      <alignment horizontal="right" vertical="center" wrapText="1" indent="1"/>
      <protection hidden="1"/>
    </xf>
    <xf numFmtId="0" fontId="6" fillId="5" borderId="50" xfId="0" applyFont="1" applyFill="1" applyBorder="1" applyAlignment="1" applyProtection="1">
      <alignment horizontal="right" vertical="center" wrapText="1" indent="1"/>
      <protection hidden="1"/>
    </xf>
    <xf numFmtId="0" fontId="4" fillId="0" borderId="59" xfId="0" applyFont="1" applyBorder="1" applyAlignment="1" applyProtection="1">
      <alignment horizontal="justify" vertical="center" wrapText="1"/>
      <protection hidden="1"/>
    </xf>
    <xf numFmtId="0" fontId="4" fillId="0" borderId="30" xfId="0" applyFont="1" applyBorder="1" applyAlignment="1" applyProtection="1">
      <alignment horizontal="justify" vertical="center" wrapText="1"/>
      <protection hidden="1"/>
    </xf>
    <xf numFmtId="0" fontId="4" fillId="0" borderId="30" xfId="0" applyFont="1" applyBorder="1" applyAlignment="1" applyProtection="1">
      <alignment horizontal="center" vertical="center" wrapText="1"/>
      <protection hidden="1"/>
    </xf>
    <xf numFmtId="0" fontId="4" fillId="0" borderId="60" xfId="0" applyFont="1" applyBorder="1" applyAlignment="1" applyProtection="1">
      <alignment horizontal="center" vertical="center" wrapText="1"/>
      <protection hidden="1"/>
    </xf>
    <xf numFmtId="0" fontId="4" fillId="0" borderId="65" xfId="0" applyFont="1" applyBorder="1" applyAlignment="1" applyProtection="1">
      <alignment horizontal="justify" vertical="center" wrapText="1"/>
      <protection hidden="1"/>
    </xf>
    <xf numFmtId="0" fontId="4" fillId="0" borderId="66" xfId="0" applyFont="1" applyBorder="1" applyAlignment="1" applyProtection="1">
      <alignment horizontal="justify" vertical="center" wrapText="1"/>
      <protection hidden="1"/>
    </xf>
    <xf numFmtId="0" fontId="4" fillId="0" borderId="66" xfId="0" applyFont="1" applyBorder="1" applyAlignment="1" applyProtection="1">
      <alignment horizontal="center" vertical="center" wrapText="1"/>
      <protection hidden="1"/>
    </xf>
    <xf numFmtId="0" fontId="4" fillId="0" borderId="67" xfId="0" applyFont="1" applyBorder="1" applyAlignment="1" applyProtection="1">
      <alignment horizontal="center" vertical="center" wrapText="1"/>
      <protection hidden="1"/>
    </xf>
    <xf numFmtId="14" fontId="5" fillId="0" borderId="0" xfId="0" applyNumberFormat="1" applyFont="1" applyBorder="1" applyAlignment="1" applyProtection="1">
      <alignment horizontal="center" vertical="center" wrapText="1"/>
      <protection locked="0" hidden="1"/>
    </xf>
    <xf numFmtId="0" fontId="5" fillId="0" borderId="0" xfId="0" applyFont="1" applyBorder="1" applyAlignment="1" applyProtection="1">
      <alignment horizontal="center" vertical="center" wrapText="1"/>
      <protection locked="0" hidden="1"/>
    </xf>
    <xf numFmtId="0" fontId="5" fillId="0" borderId="8" xfId="0" applyFont="1" applyBorder="1" applyAlignment="1" applyProtection="1">
      <alignment horizontal="center" vertical="center" wrapText="1"/>
      <protection locked="0" hidden="1"/>
    </xf>
    <xf numFmtId="0" fontId="3" fillId="0" borderId="0" xfId="0" applyFont="1" applyAlignment="1" applyProtection="1">
      <alignment horizontal="center" vertical="center"/>
      <protection locked="0" hidden="1"/>
    </xf>
    <xf numFmtId="0" fontId="4" fillId="0" borderId="60" xfId="0" applyFont="1" applyBorder="1" applyAlignment="1" applyProtection="1">
      <alignment horizontal="justify" vertical="center" wrapText="1"/>
      <protection hidden="1"/>
    </xf>
    <xf numFmtId="0" fontId="4" fillId="5" borderId="84" xfId="0" applyFont="1" applyFill="1" applyBorder="1" applyAlignment="1" applyProtection="1">
      <alignment horizontal="left" vertical="center" wrapText="1"/>
      <protection hidden="1"/>
    </xf>
    <xf numFmtId="0" fontId="4" fillId="5" borderId="41" xfId="0" applyFont="1" applyFill="1" applyBorder="1" applyAlignment="1" applyProtection="1">
      <alignment horizontal="left" vertical="center" wrapText="1"/>
      <protection hidden="1"/>
    </xf>
    <xf numFmtId="0" fontId="4" fillId="5" borderId="85" xfId="0" applyFont="1" applyFill="1" applyBorder="1" applyAlignment="1" applyProtection="1">
      <alignment horizontal="left" vertical="center" wrapText="1"/>
      <protection hidden="1"/>
    </xf>
    <xf numFmtId="0" fontId="4" fillId="0" borderId="13" xfId="0" applyFont="1" applyBorder="1" applyAlignment="1" applyProtection="1">
      <alignment horizontal="center" vertical="center" wrapText="1"/>
      <protection locked="0" hidden="1"/>
    </xf>
    <xf numFmtId="0" fontId="4" fillId="0" borderId="0" xfId="0" applyFont="1" applyBorder="1" applyAlignment="1" applyProtection="1">
      <alignment horizontal="center" vertical="center" wrapText="1"/>
      <protection locked="0" hidden="1"/>
    </xf>
    <xf numFmtId="0" fontId="4" fillId="0" borderId="8" xfId="0" applyFont="1" applyBorder="1" applyAlignment="1" applyProtection="1">
      <alignment horizontal="center" vertical="center" wrapText="1"/>
      <protection locked="0" hidden="1"/>
    </xf>
    <xf numFmtId="0" fontId="4" fillId="0" borderId="62" xfId="0" applyFont="1" applyBorder="1" applyAlignment="1" applyProtection="1">
      <alignment horizontal="justify" vertical="center" wrapText="1"/>
      <protection hidden="1"/>
    </xf>
    <xf numFmtId="0" fontId="4" fillId="0" borderId="63" xfId="0" applyFont="1" applyBorder="1" applyAlignment="1" applyProtection="1">
      <alignment horizontal="justify" vertical="center" wrapText="1"/>
      <protection hidden="1"/>
    </xf>
    <xf numFmtId="0" fontId="4" fillId="0" borderId="63" xfId="0" applyFont="1" applyBorder="1" applyAlignment="1" applyProtection="1">
      <alignment horizontal="center" vertical="center" wrapText="1"/>
      <protection hidden="1"/>
    </xf>
    <xf numFmtId="0" fontId="4" fillId="0" borderId="64" xfId="0" applyFont="1" applyBorder="1" applyAlignment="1" applyProtection="1">
      <alignment horizontal="center" vertical="center" wrapText="1"/>
      <protection hidden="1"/>
    </xf>
    <xf numFmtId="0" fontId="4" fillId="0" borderId="15" xfId="0" applyFont="1" applyBorder="1" applyAlignment="1" applyProtection="1">
      <alignment horizontal="center" vertical="center" wrapText="1"/>
      <protection locked="0" hidden="1"/>
    </xf>
    <xf numFmtId="0" fontId="4" fillId="0" borderId="6" xfId="0" applyFont="1" applyBorder="1" applyAlignment="1" applyProtection="1">
      <alignment horizontal="center" vertical="center" wrapText="1"/>
      <protection locked="0" hidden="1"/>
    </xf>
    <xf numFmtId="0" fontId="4" fillId="0" borderId="46" xfId="0" applyFont="1" applyBorder="1" applyAlignment="1" applyProtection="1">
      <alignment horizontal="center" vertical="center" wrapText="1"/>
      <protection locked="0" hidden="1"/>
    </xf>
    <xf numFmtId="0" fontId="4" fillId="0" borderId="4" xfId="0" applyFont="1" applyBorder="1" applyAlignment="1" applyProtection="1">
      <alignment horizontal="justify" vertical="center" wrapText="1"/>
      <protection hidden="1"/>
    </xf>
    <xf numFmtId="0" fontId="6" fillId="5" borderId="16" xfId="0" applyFont="1" applyFill="1" applyBorder="1" applyAlignment="1" applyProtection="1">
      <alignment horizontal="right" vertical="center" wrapText="1" indent="1"/>
      <protection hidden="1"/>
    </xf>
    <xf numFmtId="0" fontId="6" fillId="5" borderId="18" xfId="0" applyFont="1" applyFill="1" applyBorder="1" applyAlignment="1" applyProtection="1">
      <alignment horizontal="right" vertical="center" wrapText="1" indent="1"/>
      <protection hidden="1"/>
    </xf>
    <xf numFmtId="0" fontId="6" fillId="5" borderId="17" xfId="0" applyFont="1" applyFill="1" applyBorder="1" applyAlignment="1" applyProtection="1">
      <alignment horizontal="right" vertical="center" wrapText="1" indent="1"/>
      <protection hidden="1"/>
    </xf>
    <xf numFmtId="0" fontId="6" fillId="5" borderId="16" xfId="0" applyFont="1" applyFill="1" applyBorder="1" applyAlignment="1" applyProtection="1">
      <alignment horizontal="center" vertical="center" wrapText="1"/>
      <protection hidden="1"/>
    </xf>
    <xf numFmtId="0" fontId="6" fillId="5" borderId="17" xfId="0" applyFont="1" applyFill="1" applyBorder="1" applyAlignment="1" applyProtection="1">
      <alignment horizontal="center" vertical="center" wrapText="1"/>
      <protection hidden="1"/>
    </xf>
    <xf numFmtId="0" fontId="4" fillId="0" borderId="5" xfId="0" applyFont="1" applyBorder="1" applyAlignment="1" applyProtection="1">
      <alignment horizontal="center" vertical="center" wrapText="1"/>
      <protection locked="0" hidden="1"/>
    </xf>
    <xf numFmtId="0" fontId="4" fillId="0" borderId="79" xfId="0" applyFont="1" applyBorder="1" applyAlignment="1" applyProtection="1">
      <alignment horizontal="center" vertical="center" wrapText="1"/>
      <protection locked="0" hidden="1"/>
    </xf>
    <xf numFmtId="0" fontId="4" fillId="0" borderId="66" xfId="0" applyFont="1" applyBorder="1" applyAlignment="1" applyProtection="1">
      <alignment horizontal="center" vertical="center" wrapText="1"/>
      <protection locked="0" hidden="1"/>
    </xf>
    <xf numFmtId="0" fontId="4" fillId="0" borderId="67" xfId="0" applyFont="1" applyBorder="1" applyAlignment="1" applyProtection="1">
      <alignment horizontal="center" vertical="center" wrapText="1"/>
      <protection locked="0" hidden="1"/>
    </xf>
    <xf numFmtId="0" fontId="6" fillId="5" borderId="49" xfId="0" applyFont="1" applyFill="1" applyBorder="1" applyAlignment="1" applyProtection="1">
      <alignment horizontal="right" vertical="center" wrapText="1"/>
      <protection hidden="1"/>
    </xf>
    <xf numFmtId="0" fontId="6" fillId="5" borderId="51" xfId="0" applyFont="1" applyFill="1" applyBorder="1" applyAlignment="1" applyProtection="1">
      <alignment horizontal="right" vertical="center" wrapText="1"/>
      <protection hidden="1"/>
    </xf>
    <xf numFmtId="0" fontId="6" fillId="3" borderId="49" xfId="0" applyFont="1" applyFill="1" applyBorder="1" applyAlignment="1" applyProtection="1">
      <alignment horizontal="center" vertical="center" wrapText="1"/>
      <protection hidden="1"/>
    </xf>
    <xf numFmtId="0" fontId="6" fillId="3" borderId="51" xfId="0" applyFont="1" applyFill="1" applyBorder="1" applyAlignment="1" applyProtection="1">
      <alignment horizontal="center" vertical="center" wrapText="1"/>
      <protection hidden="1"/>
    </xf>
    <xf numFmtId="0" fontId="6" fillId="3" borderId="50" xfId="0" applyFont="1" applyFill="1" applyBorder="1" applyAlignment="1" applyProtection="1">
      <alignment horizontal="center" vertical="center" wrapText="1"/>
      <protection hidden="1"/>
    </xf>
    <xf numFmtId="0" fontId="6" fillId="3" borderId="2" xfId="0" applyFont="1" applyFill="1" applyBorder="1" applyAlignment="1" applyProtection="1">
      <alignment horizontal="center" vertical="center" wrapText="1"/>
      <protection hidden="1"/>
    </xf>
    <xf numFmtId="0" fontId="6" fillId="3" borderId="4" xfId="0" applyFont="1" applyFill="1" applyBorder="1" applyAlignment="1" applyProtection="1">
      <alignment horizontal="center" vertical="center" wrapText="1"/>
      <protection hidden="1"/>
    </xf>
    <xf numFmtId="0" fontId="6" fillId="3" borderId="3" xfId="0" applyFont="1" applyFill="1" applyBorder="1" applyAlignment="1" applyProtection="1">
      <alignment horizontal="center" vertical="center" wrapText="1"/>
      <protection hidden="1"/>
    </xf>
    <xf numFmtId="0" fontId="4" fillId="0" borderId="80" xfId="0" applyFont="1" applyBorder="1" applyAlignment="1" applyProtection="1">
      <alignment horizontal="center" vertical="center" wrapText="1"/>
      <protection locked="0" hidden="1"/>
    </xf>
    <xf numFmtId="0" fontId="4" fillId="0" borderId="81" xfId="0" applyFont="1" applyBorder="1" applyAlignment="1" applyProtection="1">
      <alignment horizontal="center" vertical="center" wrapText="1"/>
      <protection locked="0" hidden="1"/>
    </xf>
    <xf numFmtId="0" fontId="4" fillId="0" borderId="82" xfId="0" applyFont="1" applyBorder="1" applyAlignment="1" applyProtection="1">
      <alignment horizontal="center" vertical="center" wrapText="1"/>
      <protection locked="0" hidden="1"/>
    </xf>
    <xf numFmtId="1" fontId="4" fillId="0" borderId="81" xfId="0" applyNumberFormat="1" applyFont="1" applyBorder="1" applyAlignment="1" applyProtection="1">
      <alignment horizontal="center" vertical="center" wrapText="1"/>
      <protection locked="0" hidden="1"/>
    </xf>
    <xf numFmtId="1" fontId="4" fillId="0" borderId="82" xfId="0" applyNumberFormat="1" applyFont="1" applyBorder="1" applyAlignment="1" applyProtection="1">
      <alignment horizontal="center" vertical="center" wrapText="1"/>
      <protection locked="0" hidden="1"/>
    </xf>
    <xf numFmtId="0" fontId="8" fillId="5" borderId="83" xfId="0" applyFont="1" applyFill="1" applyBorder="1" applyAlignment="1" applyProtection="1">
      <alignment horizontal="left" vertical="center" wrapText="1"/>
      <protection hidden="1"/>
    </xf>
    <xf numFmtId="0" fontId="6" fillId="5" borderId="2" xfId="0" applyFont="1" applyFill="1" applyBorder="1" applyAlignment="1" applyProtection="1">
      <alignment horizontal="right" vertical="center" wrapText="1"/>
      <protection hidden="1"/>
    </xf>
    <xf numFmtId="0" fontId="6" fillId="5" borderId="4" xfId="0" applyFont="1" applyFill="1" applyBorder="1" applyAlignment="1" applyProtection="1">
      <alignment horizontal="right" vertical="center" wrapText="1"/>
      <protection hidden="1"/>
    </xf>
    <xf numFmtId="0" fontId="6" fillId="5" borderId="3" xfId="0" applyFont="1" applyFill="1" applyBorder="1" applyAlignment="1" applyProtection="1">
      <alignment horizontal="right" vertical="center" wrapText="1"/>
      <protection hidden="1"/>
    </xf>
    <xf numFmtId="0" fontId="6" fillId="5" borderId="47" xfId="0" applyFont="1" applyFill="1" applyBorder="1" applyAlignment="1" applyProtection="1">
      <alignment horizontal="right" vertical="center" wrapText="1"/>
      <protection hidden="1"/>
    </xf>
    <xf numFmtId="0" fontId="6" fillId="5" borderId="53" xfId="0" applyFont="1" applyFill="1" applyBorder="1" applyAlignment="1" applyProtection="1">
      <alignment horizontal="right" vertical="center" wrapText="1"/>
      <protection hidden="1"/>
    </xf>
    <xf numFmtId="0" fontId="6" fillId="5" borderId="52" xfId="0" applyFont="1" applyFill="1" applyBorder="1" applyAlignment="1" applyProtection="1">
      <alignment horizontal="right" vertical="center" wrapText="1"/>
      <protection hidden="1"/>
    </xf>
    <xf numFmtId="0" fontId="7" fillId="3" borderId="2" xfId="0" applyFont="1" applyFill="1" applyBorder="1" applyAlignment="1" applyProtection="1">
      <alignment horizontal="left" vertical="center" wrapText="1" indent="5"/>
      <protection hidden="1"/>
    </xf>
    <xf numFmtId="0" fontId="7" fillId="3" borderId="4" xfId="0" applyFont="1" applyFill="1" applyBorder="1" applyAlignment="1" applyProtection="1">
      <alignment horizontal="left" vertical="center" wrapText="1" indent="5"/>
      <protection hidden="1"/>
    </xf>
    <xf numFmtId="0" fontId="7" fillId="3" borderId="3" xfId="0" applyFont="1" applyFill="1" applyBorder="1" applyAlignment="1" applyProtection="1">
      <alignment horizontal="left" vertical="center" wrapText="1" indent="5"/>
      <protection hidden="1"/>
    </xf>
    <xf numFmtId="0" fontId="7" fillId="3" borderId="2" xfId="0" applyFont="1" applyFill="1" applyBorder="1" applyAlignment="1" applyProtection="1">
      <alignment horizontal="center" vertical="center" wrapText="1"/>
      <protection hidden="1"/>
    </xf>
    <xf numFmtId="0" fontId="7" fillId="3" borderId="18" xfId="0" applyFont="1" applyFill="1" applyBorder="1" applyAlignment="1" applyProtection="1">
      <alignment horizontal="center" vertical="center" wrapText="1"/>
      <protection hidden="1"/>
    </xf>
    <xf numFmtId="0" fontId="7" fillId="3" borderId="17" xfId="0" applyFont="1" applyFill="1" applyBorder="1" applyAlignment="1" applyProtection="1">
      <alignment horizontal="center" vertical="center" wrapText="1"/>
      <protection hidden="1"/>
    </xf>
    <xf numFmtId="0" fontId="7" fillId="0" borderId="56" xfId="0" applyFont="1" applyBorder="1" applyAlignment="1" applyProtection="1">
      <alignment horizontal="center" vertical="center" wrapText="1"/>
      <protection hidden="1"/>
    </xf>
    <xf numFmtId="0" fontId="4" fillId="0" borderId="78" xfId="0" applyFont="1" applyBorder="1" applyAlignment="1" applyProtection="1">
      <alignment horizontal="center" vertical="center" wrapText="1"/>
      <protection locked="0" hidden="1"/>
    </xf>
    <xf numFmtId="0" fontId="4" fillId="0" borderId="63" xfId="0" applyFont="1" applyBorder="1" applyAlignment="1" applyProtection="1">
      <alignment horizontal="center" vertical="center" wrapText="1"/>
      <protection locked="0" hidden="1"/>
    </xf>
    <xf numFmtId="0" fontId="4" fillId="0" borderId="64" xfId="0" applyFont="1" applyBorder="1" applyAlignment="1" applyProtection="1">
      <alignment horizontal="center" vertical="center" wrapText="1"/>
      <protection locked="0" hidden="1"/>
    </xf>
    <xf numFmtId="0" fontId="8" fillId="0" borderId="54" xfId="0" applyFont="1" applyBorder="1" applyAlignment="1" applyProtection="1">
      <alignment horizontal="center" vertical="center" wrapText="1"/>
      <protection hidden="1"/>
    </xf>
    <xf numFmtId="0" fontId="6" fillId="0" borderId="88" xfId="0" applyFont="1" applyBorder="1" applyAlignment="1" applyProtection="1">
      <alignment horizontal="center" vertical="center"/>
      <protection locked="0"/>
    </xf>
    <xf numFmtId="0" fontId="6" fillId="0" borderId="45" xfId="0" applyFont="1" applyBorder="1" applyAlignment="1" applyProtection="1">
      <alignment horizontal="center" vertical="center"/>
      <protection locked="0"/>
    </xf>
    <xf numFmtId="0" fontId="6" fillId="0" borderId="89" xfId="0" applyFont="1" applyBorder="1" applyAlignment="1" applyProtection="1">
      <alignment horizontal="center" vertical="center"/>
      <protection locked="0"/>
    </xf>
    <xf numFmtId="0" fontId="6" fillId="0" borderId="36" xfId="0" applyFont="1" applyBorder="1" applyAlignment="1" applyProtection="1">
      <alignment horizontal="center" vertical="center"/>
      <protection locked="0"/>
    </xf>
    <xf numFmtId="0" fontId="6" fillId="0" borderId="33" xfId="0" applyFont="1" applyBorder="1" applyAlignment="1" applyProtection="1">
      <alignment horizontal="center" vertical="center"/>
      <protection locked="0"/>
    </xf>
    <xf numFmtId="0" fontId="6" fillId="0" borderId="39" xfId="0" applyFont="1" applyBorder="1" applyAlignment="1" applyProtection="1">
      <alignment horizontal="center" vertical="center"/>
      <protection locked="0"/>
    </xf>
  </cellXfs>
  <cellStyles count="2">
    <cellStyle name="20% - Ênfase3" xfId="1" builtinId="3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2">
    <pageSetUpPr fitToPage="1"/>
  </sheetPr>
  <dimension ref="A1:F116"/>
  <sheetViews>
    <sheetView showGridLines="0" tabSelected="1" topLeftCell="A79" workbookViewId="0">
      <selection activeCell="J95" sqref="J95"/>
    </sheetView>
  </sheetViews>
  <sheetFormatPr defaultRowHeight="14.25" x14ac:dyDescent="0.2"/>
  <cols>
    <col min="1" max="1" width="23.85546875" style="20" customWidth="1"/>
    <col min="2" max="2" width="30.5703125" style="20" customWidth="1"/>
    <col min="3" max="3" width="26.7109375" style="20" customWidth="1"/>
    <col min="4" max="4" width="9.140625" style="21"/>
    <col min="5" max="16384" width="9.140625" style="20"/>
  </cols>
  <sheetData>
    <row r="1" spans="1:6" ht="18" customHeight="1" x14ac:dyDescent="0.2">
      <c r="A1" s="104" t="s">
        <v>0</v>
      </c>
      <c r="B1" s="105"/>
      <c r="C1" s="105"/>
      <c r="D1" s="105"/>
      <c r="E1" s="105"/>
      <c r="F1" s="106"/>
    </row>
    <row r="2" spans="1:6" ht="15.75" customHeight="1" x14ac:dyDescent="0.2">
      <c r="A2" s="107" t="s">
        <v>1</v>
      </c>
      <c r="B2" s="108"/>
      <c r="C2" s="108"/>
      <c r="D2" s="108"/>
      <c r="E2" s="108"/>
      <c r="F2" s="109"/>
    </row>
    <row r="3" spans="1:6" ht="15.75" customHeight="1" x14ac:dyDescent="0.2">
      <c r="A3" s="107" t="s">
        <v>2</v>
      </c>
      <c r="B3" s="108"/>
      <c r="C3" s="108"/>
      <c r="D3" s="108"/>
      <c r="E3" s="108"/>
      <c r="F3" s="109"/>
    </row>
    <row r="4" spans="1:6" ht="15.75" customHeight="1" x14ac:dyDescent="0.2">
      <c r="A4" s="110" t="s">
        <v>3</v>
      </c>
      <c r="B4" s="111"/>
      <c r="C4" s="111"/>
      <c r="D4" s="111"/>
      <c r="E4" s="111"/>
      <c r="F4" s="112"/>
    </row>
    <row r="5" spans="1:6" ht="15.75" customHeight="1" thickBot="1" x14ac:dyDescent="0.25">
      <c r="A5" s="40"/>
      <c r="B5" s="41"/>
      <c r="C5" s="41"/>
      <c r="D5" s="41"/>
      <c r="E5" s="41"/>
      <c r="F5" s="42"/>
    </row>
    <row r="6" spans="1:6" x14ac:dyDescent="0.2">
      <c r="A6" s="43"/>
      <c r="B6" s="44"/>
      <c r="C6" s="44"/>
      <c r="D6" s="45"/>
      <c r="E6" s="44"/>
      <c r="F6" s="46"/>
    </row>
    <row r="7" spans="1:6" ht="15" x14ac:dyDescent="0.2">
      <c r="A7" s="113" t="s">
        <v>4</v>
      </c>
      <c r="B7" s="114"/>
      <c r="C7" s="114"/>
      <c r="D7" s="114"/>
      <c r="E7" s="114"/>
      <c r="F7" s="115"/>
    </row>
    <row r="8" spans="1:6" ht="15" thickBot="1" x14ac:dyDescent="0.25">
      <c r="A8" s="116" t="s">
        <v>105</v>
      </c>
      <c r="B8" s="117"/>
      <c r="C8" s="117"/>
      <c r="D8" s="117"/>
      <c r="E8" s="117"/>
      <c r="F8" s="118"/>
    </row>
    <row r="9" spans="1:6" ht="15" thickBot="1" x14ac:dyDescent="0.25">
      <c r="A9" s="48" t="s">
        <v>68</v>
      </c>
      <c r="B9" s="301"/>
      <c r="C9" s="302"/>
      <c r="D9" s="302"/>
      <c r="E9" s="302"/>
      <c r="F9" s="303"/>
    </row>
    <row r="10" spans="1:6" ht="15" thickBot="1" x14ac:dyDescent="0.25">
      <c r="A10" s="47" t="s">
        <v>5</v>
      </c>
      <c r="B10" s="304"/>
      <c r="C10" s="305"/>
      <c r="D10" s="305"/>
      <c r="E10" s="305"/>
      <c r="F10" s="306"/>
    </row>
    <row r="11" spans="1:6" x14ac:dyDescent="0.2">
      <c r="A11" s="133" t="s">
        <v>6</v>
      </c>
      <c r="B11" s="134" t="s">
        <v>7</v>
      </c>
      <c r="C11" s="138"/>
      <c r="D11" s="134" t="s">
        <v>8</v>
      </c>
      <c r="E11" s="136" t="s">
        <v>9</v>
      </c>
      <c r="F11" s="136" t="s">
        <v>10</v>
      </c>
    </row>
    <row r="12" spans="1:6" ht="15" thickBot="1" x14ac:dyDescent="0.25">
      <c r="A12" s="66"/>
      <c r="B12" s="135"/>
      <c r="C12" s="139"/>
      <c r="D12" s="135"/>
      <c r="E12" s="137"/>
      <c r="F12" s="137"/>
    </row>
    <row r="13" spans="1:6" ht="15" thickBot="1" x14ac:dyDescent="0.25">
      <c r="A13" s="154" t="s">
        <v>57</v>
      </c>
      <c r="B13" s="131" t="s">
        <v>11</v>
      </c>
      <c r="C13" s="131"/>
      <c r="D13" s="131"/>
      <c r="E13" s="131"/>
      <c r="F13" s="132"/>
    </row>
    <row r="14" spans="1:6" ht="50.25" customHeight="1" thickBot="1" x14ac:dyDescent="0.25">
      <c r="A14" s="154"/>
      <c r="B14" s="140" t="s">
        <v>126</v>
      </c>
      <c r="C14" s="141"/>
      <c r="D14" s="22">
        <v>3</v>
      </c>
      <c r="E14" s="23"/>
      <c r="F14" s="24">
        <f>D14*E14</f>
        <v>0</v>
      </c>
    </row>
    <row r="15" spans="1:6" x14ac:dyDescent="0.2">
      <c r="A15" s="154"/>
      <c r="B15" s="119" t="s">
        <v>60</v>
      </c>
      <c r="C15" s="120"/>
      <c r="D15" s="83"/>
      <c r="E15" s="84"/>
      <c r="F15" s="85"/>
    </row>
    <row r="16" spans="1:6" x14ac:dyDescent="0.2">
      <c r="A16" s="154"/>
      <c r="B16" s="121"/>
      <c r="C16" s="122"/>
      <c r="D16" s="86"/>
      <c r="E16" s="87"/>
      <c r="F16" s="88"/>
    </row>
    <row r="17" spans="1:6" ht="15" thickBot="1" x14ac:dyDescent="0.25">
      <c r="A17" s="154"/>
      <c r="B17" s="123"/>
      <c r="C17" s="124"/>
      <c r="D17" s="89"/>
      <c r="E17" s="90"/>
      <c r="F17" s="91"/>
    </row>
    <row r="18" spans="1:6" ht="15" thickBot="1" x14ac:dyDescent="0.25">
      <c r="A18" s="154"/>
      <c r="B18" s="145" t="s">
        <v>12</v>
      </c>
      <c r="C18" s="146"/>
      <c r="D18" s="25">
        <v>2</v>
      </c>
      <c r="E18" s="26"/>
      <c r="F18" s="27">
        <f>D18*E18</f>
        <v>0</v>
      </c>
    </row>
    <row r="19" spans="1:6" x14ac:dyDescent="0.2">
      <c r="A19" s="154"/>
      <c r="B19" s="92" t="s">
        <v>60</v>
      </c>
      <c r="C19" s="125"/>
      <c r="D19" s="98"/>
      <c r="E19" s="99"/>
      <c r="F19" s="100"/>
    </row>
    <row r="20" spans="1:6" x14ac:dyDescent="0.2">
      <c r="A20" s="154"/>
      <c r="B20" s="94"/>
      <c r="C20" s="126"/>
      <c r="D20" s="101"/>
      <c r="E20" s="102"/>
      <c r="F20" s="103"/>
    </row>
    <row r="21" spans="1:6" ht="15" thickBot="1" x14ac:dyDescent="0.25">
      <c r="A21" s="154"/>
      <c r="B21" s="96"/>
      <c r="C21" s="127"/>
      <c r="D21" s="67"/>
      <c r="E21" s="68"/>
      <c r="F21" s="69"/>
    </row>
    <row r="22" spans="1:6" ht="15" thickBot="1" x14ac:dyDescent="0.25">
      <c r="A22" s="154"/>
      <c r="B22" s="140" t="s">
        <v>13</v>
      </c>
      <c r="C22" s="141"/>
      <c r="D22" s="28">
        <v>2</v>
      </c>
      <c r="E22" s="29"/>
      <c r="F22" s="30">
        <f>D22*E22</f>
        <v>0</v>
      </c>
    </row>
    <row r="23" spans="1:6" x14ac:dyDescent="0.2">
      <c r="A23" s="154"/>
      <c r="B23" s="77" t="s">
        <v>61</v>
      </c>
      <c r="C23" s="128"/>
      <c r="D23" s="83"/>
      <c r="E23" s="84"/>
      <c r="F23" s="85"/>
    </row>
    <row r="24" spans="1:6" x14ac:dyDescent="0.2">
      <c r="A24" s="154"/>
      <c r="B24" s="79"/>
      <c r="C24" s="129"/>
      <c r="D24" s="86"/>
      <c r="E24" s="87"/>
      <c r="F24" s="88"/>
    </row>
    <row r="25" spans="1:6" ht="15" thickBot="1" x14ac:dyDescent="0.25">
      <c r="A25" s="154"/>
      <c r="B25" s="81"/>
      <c r="C25" s="130"/>
      <c r="D25" s="89"/>
      <c r="E25" s="90"/>
      <c r="F25" s="91"/>
    </row>
    <row r="26" spans="1:6" ht="15" thickBot="1" x14ac:dyDescent="0.25">
      <c r="A26" s="154"/>
      <c r="B26" s="144" t="s">
        <v>14</v>
      </c>
      <c r="C26" s="144"/>
      <c r="D26" s="25">
        <v>2</v>
      </c>
      <c r="E26" s="26"/>
      <c r="F26" s="27">
        <f>D26*E26</f>
        <v>0</v>
      </c>
    </row>
    <row r="27" spans="1:6" x14ac:dyDescent="0.2">
      <c r="A27" s="154"/>
      <c r="B27" s="92" t="s">
        <v>62</v>
      </c>
      <c r="C27" s="93"/>
      <c r="D27" s="98"/>
      <c r="E27" s="99"/>
      <c r="F27" s="100"/>
    </row>
    <row r="28" spans="1:6" x14ac:dyDescent="0.2">
      <c r="A28" s="154"/>
      <c r="B28" s="94"/>
      <c r="C28" s="95"/>
      <c r="D28" s="101"/>
      <c r="E28" s="102"/>
      <c r="F28" s="103"/>
    </row>
    <row r="29" spans="1:6" ht="15" thickBot="1" x14ac:dyDescent="0.25">
      <c r="A29" s="154"/>
      <c r="B29" s="96"/>
      <c r="C29" s="97"/>
      <c r="D29" s="67"/>
      <c r="E29" s="68"/>
      <c r="F29" s="69"/>
    </row>
    <row r="30" spans="1:6" ht="15" thickBot="1" x14ac:dyDescent="0.25">
      <c r="A30" s="154"/>
      <c r="B30" s="142" t="s">
        <v>15</v>
      </c>
      <c r="C30" s="142"/>
      <c r="D30" s="28">
        <v>4</v>
      </c>
      <c r="E30" s="29"/>
      <c r="F30" s="30">
        <f>D30*E30</f>
        <v>0</v>
      </c>
    </row>
    <row r="31" spans="1:6" x14ac:dyDescent="0.2">
      <c r="A31" s="154"/>
      <c r="B31" s="77" t="s">
        <v>65</v>
      </c>
      <c r="C31" s="78"/>
      <c r="D31" s="83"/>
      <c r="E31" s="84"/>
      <c r="F31" s="85"/>
    </row>
    <row r="32" spans="1:6" x14ac:dyDescent="0.2">
      <c r="A32" s="154"/>
      <c r="B32" s="79"/>
      <c r="C32" s="80"/>
      <c r="D32" s="86"/>
      <c r="E32" s="87"/>
      <c r="F32" s="88"/>
    </row>
    <row r="33" spans="1:6" ht="15" thickBot="1" x14ac:dyDescent="0.25">
      <c r="A33" s="154"/>
      <c r="B33" s="81"/>
      <c r="C33" s="82"/>
      <c r="D33" s="89"/>
      <c r="E33" s="90"/>
      <c r="F33" s="91"/>
    </row>
    <row r="34" spans="1:6" ht="15" thickBot="1" x14ac:dyDescent="0.25">
      <c r="A34" s="154"/>
      <c r="B34" s="144" t="s">
        <v>16</v>
      </c>
      <c r="C34" s="144"/>
      <c r="D34" s="31">
        <v>3.5</v>
      </c>
      <c r="E34" s="32"/>
      <c r="F34" s="27">
        <f>D34*E34</f>
        <v>0</v>
      </c>
    </row>
    <row r="35" spans="1:6" x14ac:dyDescent="0.2">
      <c r="A35" s="154"/>
      <c r="B35" s="92" t="s">
        <v>63</v>
      </c>
      <c r="C35" s="93"/>
      <c r="D35" s="98"/>
      <c r="E35" s="99"/>
      <c r="F35" s="100"/>
    </row>
    <row r="36" spans="1:6" x14ac:dyDescent="0.2">
      <c r="A36" s="154"/>
      <c r="B36" s="94"/>
      <c r="C36" s="95"/>
      <c r="D36" s="101"/>
      <c r="E36" s="102"/>
      <c r="F36" s="103"/>
    </row>
    <row r="37" spans="1:6" ht="15" thickBot="1" x14ac:dyDescent="0.25">
      <c r="A37" s="154"/>
      <c r="B37" s="96"/>
      <c r="C37" s="97"/>
      <c r="D37" s="67"/>
      <c r="E37" s="68"/>
      <c r="F37" s="69"/>
    </row>
    <row r="38" spans="1:6" ht="28.5" customHeight="1" thickBot="1" x14ac:dyDescent="0.25">
      <c r="A38" s="154"/>
      <c r="B38" s="140" t="s">
        <v>17</v>
      </c>
      <c r="C38" s="140"/>
      <c r="D38" s="28">
        <v>3</v>
      </c>
      <c r="E38" s="29"/>
      <c r="F38" s="30">
        <f>D38*E38</f>
        <v>0</v>
      </c>
    </row>
    <row r="39" spans="1:6" x14ac:dyDescent="0.2">
      <c r="A39" s="154"/>
      <c r="B39" s="77" t="s">
        <v>64</v>
      </c>
      <c r="C39" s="78"/>
      <c r="D39" s="83"/>
      <c r="E39" s="84"/>
      <c r="F39" s="85"/>
    </row>
    <row r="40" spans="1:6" x14ac:dyDescent="0.2">
      <c r="A40" s="154"/>
      <c r="B40" s="79"/>
      <c r="C40" s="80"/>
      <c r="D40" s="86"/>
      <c r="E40" s="87"/>
      <c r="F40" s="88"/>
    </row>
    <row r="41" spans="1:6" ht="15" thickBot="1" x14ac:dyDescent="0.25">
      <c r="A41" s="154"/>
      <c r="B41" s="81"/>
      <c r="C41" s="82"/>
      <c r="D41" s="89"/>
      <c r="E41" s="90"/>
      <c r="F41" s="91"/>
    </row>
    <row r="42" spans="1:6" ht="15" thickBot="1" x14ac:dyDescent="0.25">
      <c r="A42" s="154"/>
      <c r="B42" s="144" t="s">
        <v>18</v>
      </c>
      <c r="C42" s="144"/>
      <c r="D42" s="31">
        <v>2.5</v>
      </c>
      <c r="E42" s="32"/>
      <c r="F42" s="27">
        <f>D42*E42</f>
        <v>0</v>
      </c>
    </row>
    <row r="43" spans="1:6" x14ac:dyDescent="0.2">
      <c r="A43" s="154"/>
      <c r="B43" s="92" t="s">
        <v>64</v>
      </c>
      <c r="C43" s="93"/>
      <c r="D43" s="98"/>
      <c r="E43" s="99"/>
      <c r="F43" s="100"/>
    </row>
    <row r="44" spans="1:6" x14ac:dyDescent="0.2">
      <c r="A44" s="154"/>
      <c r="B44" s="94"/>
      <c r="C44" s="95"/>
      <c r="D44" s="101"/>
      <c r="E44" s="102"/>
      <c r="F44" s="103"/>
    </row>
    <row r="45" spans="1:6" ht="15" thickBot="1" x14ac:dyDescent="0.25">
      <c r="A45" s="154"/>
      <c r="B45" s="96"/>
      <c r="C45" s="97"/>
      <c r="D45" s="67"/>
      <c r="E45" s="68"/>
      <c r="F45" s="69"/>
    </row>
    <row r="46" spans="1:6" ht="15" thickBot="1" x14ac:dyDescent="0.25">
      <c r="A46" s="154"/>
      <c r="B46" s="131" t="s">
        <v>19</v>
      </c>
      <c r="C46" s="131"/>
      <c r="D46" s="131"/>
      <c r="E46" s="131"/>
      <c r="F46" s="132"/>
    </row>
    <row r="47" spans="1:6" ht="31.5" customHeight="1" thickBot="1" x14ac:dyDescent="0.25">
      <c r="A47" s="154"/>
      <c r="B47" s="140" t="s">
        <v>20</v>
      </c>
      <c r="C47" s="141"/>
      <c r="D47" s="33">
        <v>2.5</v>
      </c>
      <c r="E47" s="34"/>
      <c r="F47" s="30">
        <f t="shared" ref="F47:F73" si="0">D47*E47</f>
        <v>0</v>
      </c>
    </row>
    <row r="48" spans="1:6" x14ac:dyDescent="0.2">
      <c r="A48" s="154"/>
      <c r="B48" s="77" t="s">
        <v>65</v>
      </c>
      <c r="C48" s="78"/>
      <c r="D48" s="83"/>
      <c r="E48" s="84"/>
      <c r="F48" s="85"/>
    </row>
    <row r="49" spans="1:6" x14ac:dyDescent="0.2">
      <c r="A49" s="154"/>
      <c r="B49" s="79"/>
      <c r="C49" s="80"/>
      <c r="D49" s="86"/>
      <c r="E49" s="87"/>
      <c r="F49" s="88"/>
    </row>
    <row r="50" spans="1:6" ht="15" thickBot="1" x14ac:dyDescent="0.25">
      <c r="A50" s="154"/>
      <c r="B50" s="81"/>
      <c r="C50" s="82"/>
      <c r="D50" s="89"/>
      <c r="E50" s="90"/>
      <c r="F50" s="91"/>
    </row>
    <row r="51" spans="1:6" ht="15" thickBot="1" x14ac:dyDescent="0.25">
      <c r="A51" s="154"/>
      <c r="B51" s="144" t="s">
        <v>21</v>
      </c>
      <c r="C51" s="156"/>
      <c r="D51" s="25">
        <v>2</v>
      </c>
      <c r="E51" s="35"/>
      <c r="F51" s="27">
        <f t="shared" si="0"/>
        <v>0</v>
      </c>
    </row>
    <row r="52" spans="1:6" x14ac:dyDescent="0.2">
      <c r="A52" s="154"/>
      <c r="B52" s="92" t="s">
        <v>65</v>
      </c>
      <c r="C52" s="93"/>
      <c r="D52" s="98"/>
      <c r="E52" s="99"/>
      <c r="F52" s="100"/>
    </row>
    <row r="53" spans="1:6" x14ac:dyDescent="0.2">
      <c r="A53" s="154"/>
      <c r="B53" s="94"/>
      <c r="C53" s="95"/>
      <c r="D53" s="101"/>
      <c r="E53" s="102"/>
      <c r="F53" s="103"/>
    </row>
    <row r="54" spans="1:6" ht="15" thickBot="1" x14ac:dyDescent="0.25">
      <c r="A54" s="154"/>
      <c r="B54" s="96"/>
      <c r="C54" s="97"/>
      <c r="D54" s="67"/>
      <c r="E54" s="68"/>
      <c r="F54" s="69"/>
    </row>
    <row r="55" spans="1:6" ht="15" thickBot="1" x14ac:dyDescent="0.25">
      <c r="A55" s="154"/>
      <c r="B55" s="140" t="s">
        <v>22</v>
      </c>
      <c r="C55" s="141"/>
      <c r="D55" s="33">
        <v>1.5</v>
      </c>
      <c r="E55" s="36"/>
      <c r="F55" s="30">
        <f t="shared" si="0"/>
        <v>0</v>
      </c>
    </row>
    <row r="56" spans="1:6" x14ac:dyDescent="0.2">
      <c r="A56" s="154"/>
      <c r="B56" s="77" t="s">
        <v>65</v>
      </c>
      <c r="C56" s="78"/>
      <c r="D56" s="83"/>
      <c r="E56" s="84"/>
      <c r="F56" s="85"/>
    </row>
    <row r="57" spans="1:6" x14ac:dyDescent="0.2">
      <c r="A57" s="154"/>
      <c r="B57" s="79"/>
      <c r="C57" s="80"/>
      <c r="D57" s="86"/>
      <c r="E57" s="87"/>
      <c r="F57" s="88"/>
    </row>
    <row r="58" spans="1:6" ht="15" thickBot="1" x14ac:dyDescent="0.25">
      <c r="A58" s="154"/>
      <c r="B58" s="81"/>
      <c r="C58" s="82"/>
      <c r="D58" s="89"/>
      <c r="E58" s="90"/>
      <c r="F58" s="91"/>
    </row>
    <row r="59" spans="1:6" ht="31.5" customHeight="1" thickBot="1" x14ac:dyDescent="0.25">
      <c r="A59" s="154"/>
      <c r="B59" s="144" t="s">
        <v>23</v>
      </c>
      <c r="C59" s="156"/>
      <c r="D59" s="25">
        <v>2</v>
      </c>
      <c r="E59" s="35"/>
      <c r="F59" s="27">
        <f t="shared" si="0"/>
        <v>0</v>
      </c>
    </row>
    <row r="60" spans="1:6" x14ac:dyDescent="0.2">
      <c r="A60" s="154"/>
      <c r="B60" s="92" t="s">
        <v>65</v>
      </c>
      <c r="C60" s="93"/>
      <c r="D60" s="98"/>
      <c r="E60" s="99"/>
      <c r="F60" s="100"/>
    </row>
    <row r="61" spans="1:6" x14ac:dyDescent="0.2">
      <c r="A61" s="154"/>
      <c r="B61" s="94"/>
      <c r="C61" s="95"/>
      <c r="D61" s="101"/>
      <c r="E61" s="102"/>
      <c r="F61" s="103"/>
    </row>
    <row r="62" spans="1:6" ht="15" thickBot="1" x14ac:dyDescent="0.25">
      <c r="A62" s="154"/>
      <c r="B62" s="96"/>
      <c r="C62" s="97"/>
      <c r="D62" s="67"/>
      <c r="E62" s="68"/>
      <c r="F62" s="69"/>
    </row>
    <row r="63" spans="1:6" ht="35.25" customHeight="1" thickBot="1" x14ac:dyDescent="0.25">
      <c r="A63" s="154"/>
      <c r="B63" s="140" t="s">
        <v>24</v>
      </c>
      <c r="C63" s="141"/>
      <c r="D63" s="33">
        <v>1.5</v>
      </c>
      <c r="E63" s="36"/>
      <c r="F63" s="30">
        <f t="shared" si="0"/>
        <v>0</v>
      </c>
    </row>
    <row r="64" spans="1:6" x14ac:dyDescent="0.2">
      <c r="A64" s="154"/>
      <c r="B64" s="77" t="s">
        <v>65</v>
      </c>
      <c r="C64" s="78"/>
      <c r="D64" s="83"/>
      <c r="E64" s="84"/>
      <c r="F64" s="85"/>
    </row>
    <row r="65" spans="1:6" x14ac:dyDescent="0.2">
      <c r="A65" s="154"/>
      <c r="B65" s="79"/>
      <c r="C65" s="80"/>
      <c r="D65" s="86"/>
      <c r="E65" s="87"/>
      <c r="F65" s="88"/>
    </row>
    <row r="66" spans="1:6" ht="15" thickBot="1" x14ac:dyDescent="0.25">
      <c r="A66" s="154"/>
      <c r="B66" s="81"/>
      <c r="C66" s="82"/>
      <c r="D66" s="89"/>
      <c r="E66" s="90"/>
      <c r="F66" s="91"/>
    </row>
    <row r="67" spans="1:6" ht="36" customHeight="1" thickBot="1" x14ac:dyDescent="0.25">
      <c r="A67" s="154"/>
      <c r="B67" s="144" t="s">
        <v>25</v>
      </c>
      <c r="C67" s="156"/>
      <c r="D67" s="25">
        <v>1</v>
      </c>
      <c r="E67" s="35"/>
      <c r="F67" s="27">
        <f t="shared" si="0"/>
        <v>0</v>
      </c>
    </row>
    <row r="68" spans="1:6" x14ac:dyDescent="0.2">
      <c r="A68" s="154"/>
      <c r="B68" s="92" t="s">
        <v>65</v>
      </c>
      <c r="C68" s="93"/>
      <c r="D68" s="98"/>
      <c r="E68" s="99"/>
      <c r="F68" s="100"/>
    </row>
    <row r="69" spans="1:6" x14ac:dyDescent="0.2">
      <c r="A69" s="154"/>
      <c r="B69" s="94"/>
      <c r="C69" s="95"/>
      <c r="D69" s="101"/>
      <c r="E69" s="102"/>
      <c r="F69" s="103"/>
    </row>
    <row r="70" spans="1:6" ht="15" thickBot="1" x14ac:dyDescent="0.25">
      <c r="A70" s="154"/>
      <c r="B70" s="96"/>
      <c r="C70" s="97"/>
      <c r="D70" s="67"/>
      <c r="E70" s="68"/>
      <c r="F70" s="69"/>
    </row>
    <row r="71" spans="1:6" ht="31.5" customHeight="1" thickBot="1" x14ac:dyDescent="0.25">
      <c r="A71" s="154"/>
      <c r="B71" s="140" t="s">
        <v>26</v>
      </c>
      <c r="C71" s="141"/>
      <c r="D71" s="33">
        <v>2</v>
      </c>
      <c r="E71" s="36"/>
      <c r="F71" s="30">
        <f t="shared" si="0"/>
        <v>0</v>
      </c>
    </row>
    <row r="72" spans="1:6" ht="27.75" customHeight="1" thickBot="1" x14ac:dyDescent="0.25">
      <c r="A72" s="154"/>
      <c r="B72" s="144" t="s">
        <v>27</v>
      </c>
      <c r="C72" s="156"/>
      <c r="D72" s="25">
        <v>1.5</v>
      </c>
      <c r="E72" s="35"/>
      <c r="F72" s="27">
        <f t="shared" si="0"/>
        <v>0</v>
      </c>
    </row>
    <row r="73" spans="1:6" ht="26.25" customHeight="1" thickBot="1" x14ac:dyDescent="0.25">
      <c r="A73" s="154"/>
      <c r="B73" s="145" t="s">
        <v>28</v>
      </c>
      <c r="C73" s="146"/>
      <c r="D73" s="25">
        <v>2.5</v>
      </c>
      <c r="E73" s="35"/>
      <c r="F73" s="27">
        <f t="shared" si="0"/>
        <v>0</v>
      </c>
    </row>
    <row r="74" spans="1:6" ht="16.5" customHeight="1" thickBot="1" x14ac:dyDescent="0.25">
      <c r="A74" s="154"/>
      <c r="B74" s="131" t="s">
        <v>29</v>
      </c>
      <c r="C74" s="131"/>
      <c r="D74" s="131"/>
      <c r="E74" s="131"/>
      <c r="F74" s="132"/>
    </row>
    <row r="75" spans="1:6" ht="15" thickBot="1" x14ac:dyDescent="0.25">
      <c r="A75" s="154"/>
      <c r="B75" s="140" t="s">
        <v>30</v>
      </c>
      <c r="C75" s="141"/>
      <c r="D75" s="33">
        <v>2</v>
      </c>
      <c r="E75" s="34"/>
      <c r="F75" s="30">
        <f t="shared" ref="F75:F83" si="1">D75*E75</f>
        <v>0</v>
      </c>
    </row>
    <row r="76" spans="1:6" ht="30.75" customHeight="1" thickBot="1" x14ac:dyDescent="0.25">
      <c r="A76" s="154"/>
      <c r="B76" s="147" t="s">
        <v>31</v>
      </c>
      <c r="C76" s="148"/>
      <c r="D76" s="25">
        <v>2</v>
      </c>
      <c r="E76" s="35"/>
      <c r="F76" s="27">
        <f t="shared" si="1"/>
        <v>0</v>
      </c>
    </row>
    <row r="77" spans="1:6" ht="17.25" customHeight="1" thickBot="1" x14ac:dyDescent="0.25">
      <c r="A77" s="154"/>
      <c r="B77" s="142" t="s">
        <v>32</v>
      </c>
      <c r="C77" s="143"/>
      <c r="D77" s="33">
        <v>1.5</v>
      </c>
      <c r="E77" s="36"/>
      <c r="F77" s="30">
        <f t="shared" si="1"/>
        <v>0</v>
      </c>
    </row>
    <row r="78" spans="1:6" ht="18" customHeight="1" thickBot="1" x14ac:dyDescent="0.25">
      <c r="A78" s="154"/>
      <c r="B78" s="147" t="s">
        <v>33</v>
      </c>
      <c r="C78" s="148"/>
      <c r="D78" s="25">
        <v>1.5</v>
      </c>
      <c r="E78" s="35"/>
      <c r="F78" s="27">
        <f t="shared" si="1"/>
        <v>0</v>
      </c>
    </row>
    <row r="79" spans="1:6" ht="19.5" customHeight="1" thickBot="1" x14ac:dyDescent="0.25">
      <c r="A79" s="154"/>
      <c r="B79" s="142" t="s">
        <v>34</v>
      </c>
      <c r="C79" s="143"/>
      <c r="D79" s="33">
        <v>0.5</v>
      </c>
      <c r="E79" s="36"/>
      <c r="F79" s="30">
        <f t="shared" si="1"/>
        <v>0</v>
      </c>
    </row>
    <row r="80" spans="1:6" ht="15" thickBot="1" x14ac:dyDescent="0.25">
      <c r="A80" s="154"/>
      <c r="B80" s="147" t="s">
        <v>35</v>
      </c>
      <c r="C80" s="148"/>
      <c r="D80" s="25">
        <v>0.5</v>
      </c>
      <c r="E80" s="35"/>
      <c r="F80" s="27">
        <f t="shared" si="1"/>
        <v>0</v>
      </c>
    </row>
    <row r="81" spans="1:6" ht="33.75" customHeight="1" thickBot="1" x14ac:dyDescent="0.25">
      <c r="A81" s="154"/>
      <c r="B81" s="142" t="s">
        <v>36</v>
      </c>
      <c r="C81" s="143"/>
      <c r="D81" s="33">
        <v>1.5</v>
      </c>
      <c r="E81" s="36"/>
      <c r="F81" s="30">
        <f t="shared" si="1"/>
        <v>0</v>
      </c>
    </row>
    <row r="82" spans="1:6" ht="15" thickBot="1" x14ac:dyDescent="0.25">
      <c r="A82" s="154"/>
      <c r="B82" s="147" t="s">
        <v>37</v>
      </c>
      <c r="C82" s="148"/>
      <c r="D82" s="25">
        <v>1.5</v>
      </c>
      <c r="E82" s="35"/>
      <c r="F82" s="27">
        <f t="shared" si="1"/>
        <v>0</v>
      </c>
    </row>
    <row r="83" spans="1:6" ht="18.75" customHeight="1" thickBot="1" x14ac:dyDescent="0.25">
      <c r="A83" s="154"/>
      <c r="B83" s="142" t="s">
        <v>38</v>
      </c>
      <c r="C83" s="143"/>
      <c r="D83" s="33">
        <v>1.5</v>
      </c>
      <c r="E83" s="36"/>
      <c r="F83" s="30">
        <f t="shared" si="1"/>
        <v>0</v>
      </c>
    </row>
    <row r="84" spans="1:6" ht="15" thickBot="1" x14ac:dyDescent="0.25">
      <c r="A84" s="155"/>
      <c r="B84" s="149" t="s">
        <v>39</v>
      </c>
      <c r="C84" s="150"/>
      <c r="D84" s="151">
        <f>IF(SUM(F14,F18,F22,F26,F30,F34,F38,F42,F47,F51,F55,F59,F63,F67,F71,F73,F72,F75,F76,F81,F77,F78,F79,F80,F82,F83)&lt;=60,SUM(F14,F18,F22,F26,F30,F34,F38,F42,F47,F51,F55,F59,F63,F67,F71,F73,F72,F75,F76,F81,F77,F78,F79,F80,F82,F83),60)</f>
        <v>0</v>
      </c>
      <c r="E84" s="152"/>
      <c r="F84" s="153"/>
    </row>
    <row r="85" spans="1:6" ht="15.75" thickTop="1" thickBot="1" x14ac:dyDescent="0.25">
      <c r="A85" s="178" t="s">
        <v>58</v>
      </c>
      <c r="B85" s="181" t="s">
        <v>40</v>
      </c>
      <c r="C85" s="182"/>
      <c r="D85" s="182"/>
      <c r="E85" s="182"/>
      <c r="F85" s="183"/>
    </row>
    <row r="86" spans="1:6" ht="20.25" customHeight="1" thickBot="1" x14ac:dyDescent="0.25">
      <c r="A86" s="179"/>
      <c r="B86" s="176" t="s">
        <v>41</v>
      </c>
      <c r="C86" s="177"/>
      <c r="D86" s="33">
        <v>4</v>
      </c>
      <c r="E86" s="34"/>
      <c r="F86" s="30">
        <f>D86*E86</f>
        <v>0</v>
      </c>
    </row>
    <row r="87" spans="1:6" ht="15" thickBot="1" x14ac:dyDescent="0.25">
      <c r="A87" s="179"/>
      <c r="B87" s="159" t="s">
        <v>42</v>
      </c>
      <c r="C87" s="160"/>
      <c r="D87" s="25">
        <v>3.5</v>
      </c>
      <c r="E87" s="35"/>
      <c r="F87" s="27">
        <f>D87*E87</f>
        <v>0</v>
      </c>
    </row>
    <row r="88" spans="1:6" ht="27" customHeight="1" thickBot="1" x14ac:dyDescent="0.25">
      <c r="A88" s="179"/>
      <c r="B88" s="176" t="s">
        <v>59</v>
      </c>
      <c r="C88" s="177"/>
      <c r="D88" s="33">
        <v>3</v>
      </c>
      <c r="E88" s="36"/>
      <c r="F88" s="30">
        <f>D88*E88</f>
        <v>0</v>
      </c>
    </row>
    <row r="89" spans="1:6" ht="27.75" customHeight="1" thickBot="1" x14ac:dyDescent="0.25">
      <c r="A89" s="179"/>
      <c r="B89" s="159" t="s">
        <v>43</v>
      </c>
      <c r="C89" s="160"/>
      <c r="D89" s="25">
        <v>2</v>
      </c>
      <c r="E89" s="35"/>
      <c r="F89" s="27">
        <f>D89*E89</f>
        <v>0</v>
      </c>
    </row>
    <row r="90" spans="1:6" ht="30.75" customHeight="1" thickBot="1" x14ac:dyDescent="0.25">
      <c r="A90" s="179"/>
      <c r="B90" s="176" t="s">
        <v>44</v>
      </c>
      <c r="C90" s="177"/>
      <c r="D90" s="33">
        <v>2.5</v>
      </c>
      <c r="E90" s="36"/>
      <c r="F90" s="30">
        <f>D90*E90</f>
        <v>0</v>
      </c>
    </row>
    <row r="91" spans="1:6" ht="17.25" customHeight="1" thickBot="1" x14ac:dyDescent="0.25">
      <c r="A91" s="179"/>
      <c r="B91" s="184" t="s">
        <v>45</v>
      </c>
      <c r="C91" s="131"/>
      <c r="D91" s="131"/>
      <c r="E91" s="131"/>
      <c r="F91" s="132"/>
    </row>
    <row r="92" spans="1:6" ht="18.75" customHeight="1" thickBot="1" x14ac:dyDescent="0.25">
      <c r="A92" s="179"/>
      <c r="B92" s="174" t="s">
        <v>106</v>
      </c>
      <c r="C92" s="175"/>
      <c r="D92" s="25">
        <v>2.5</v>
      </c>
      <c r="E92" s="26"/>
      <c r="F92" s="37">
        <f t="shared" ref="F92:F97" si="2">D92*E92</f>
        <v>0</v>
      </c>
    </row>
    <row r="93" spans="1:6" ht="18.75" customHeight="1" thickBot="1" x14ac:dyDescent="0.25">
      <c r="A93" s="179"/>
      <c r="B93" s="176" t="s">
        <v>46</v>
      </c>
      <c r="C93" s="177"/>
      <c r="D93" s="33">
        <v>2.5</v>
      </c>
      <c r="E93" s="36"/>
      <c r="F93" s="38">
        <f t="shared" si="2"/>
        <v>0</v>
      </c>
    </row>
    <row r="94" spans="1:6" ht="18" customHeight="1" thickBot="1" x14ac:dyDescent="0.25">
      <c r="A94" s="179"/>
      <c r="B94" s="174" t="s">
        <v>47</v>
      </c>
      <c r="C94" s="175"/>
      <c r="D94" s="25">
        <v>2</v>
      </c>
      <c r="E94" s="35"/>
      <c r="F94" s="37">
        <f t="shared" si="2"/>
        <v>0</v>
      </c>
    </row>
    <row r="95" spans="1:6" ht="24.75" customHeight="1" thickBot="1" x14ac:dyDescent="0.25">
      <c r="A95" s="179"/>
      <c r="B95" s="176" t="s">
        <v>48</v>
      </c>
      <c r="C95" s="177"/>
      <c r="D95" s="33">
        <v>2</v>
      </c>
      <c r="E95" s="36"/>
      <c r="F95" s="38">
        <f t="shared" si="2"/>
        <v>0</v>
      </c>
    </row>
    <row r="96" spans="1:6" ht="21" customHeight="1" thickBot="1" x14ac:dyDescent="0.25">
      <c r="A96" s="179"/>
      <c r="B96" s="174" t="s">
        <v>107</v>
      </c>
      <c r="C96" s="175"/>
      <c r="D96" s="25">
        <v>1.5</v>
      </c>
      <c r="E96" s="35"/>
      <c r="F96" s="37">
        <f t="shared" si="2"/>
        <v>0</v>
      </c>
    </row>
    <row r="97" spans="1:6" ht="33.75" customHeight="1" thickBot="1" x14ac:dyDescent="0.25">
      <c r="A97" s="179"/>
      <c r="B97" s="176" t="s">
        <v>49</v>
      </c>
      <c r="C97" s="177"/>
      <c r="D97" s="33">
        <v>1</v>
      </c>
      <c r="E97" s="36"/>
      <c r="F97" s="38">
        <f t="shared" si="2"/>
        <v>0</v>
      </c>
    </row>
    <row r="98" spans="1:6" ht="15" thickBot="1" x14ac:dyDescent="0.25">
      <c r="A98" s="180"/>
      <c r="B98" s="163" t="s">
        <v>50</v>
      </c>
      <c r="C98" s="165"/>
      <c r="D98" s="163">
        <f>IF(SUM(F86:F90,F92:F97)&lt;=30,SUM(F86:F90,F92:F97),30)</f>
        <v>0</v>
      </c>
      <c r="E98" s="164"/>
      <c r="F98" s="165"/>
    </row>
    <row r="99" spans="1:6" ht="15.75" customHeight="1" thickTop="1" thickBot="1" x14ac:dyDescent="0.25">
      <c r="A99" s="64" t="s">
        <v>108</v>
      </c>
      <c r="B99" s="157" t="s">
        <v>51</v>
      </c>
      <c r="C99" s="158"/>
      <c r="D99" s="39">
        <v>10</v>
      </c>
      <c r="E99" s="70"/>
      <c r="F99" s="71"/>
    </row>
    <row r="100" spans="1:6" ht="15.75" customHeight="1" thickBot="1" x14ac:dyDescent="0.25">
      <c r="A100" s="65"/>
      <c r="B100" s="159" t="s">
        <v>52</v>
      </c>
      <c r="C100" s="160"/>
      <c r="D100" s="25">
        <v>8</v>
      </c>
      <c r="E100" s="72"/>
      <c r="F100" s="73"/>
    </row>
    <row r="101" spans="1:6" ht="15.75" customHeight="1" thickBot="1" x14ac:dyDescent="0.25">
      <c r="A101" s="66"/>
      <c r="B101" s="161" t="s">
        <v>53</v>
      </c>
      <c r="C101" s="162"/>
      <c r="D101" s="163">
        <f>IF(SUM(F99:F100)&lt;=10,SUM(F99:F100),10)</f>
        <v>0</v>
      </c>
      <c r="E101" s="164"/>
      <c r="F101" s="165"/>
    </row>
    <row r="102" spans="1:6" ht="15" thickTop="1" x14ac:dyDescent="0.2">
      <c r="A102" s="65"/>
      <c r="B102" s="167" t="s">
        <v>54</v>
      </c>
      <c r="C102" s="168"/>
      <c r="D102" s="169"/>
      <c r="E102" s="170">
        <f>SUM(D101,D98,D84,E99)</f>
        <v>0</v>
      </c>
      <c r="F102" s="169"/>
    </row>
    <row r="103" spans="1:6" ht="15" thickBot="1" x14ac:dyDescent="0.25">
      <c r="A103" s="166"/>
      <c r="B103" s="173" t="s">
        <v>55</v>
      </c>
      <c r="C103" s="171"/>
      <c r="D103" s="172"/>
      <c r="E103" s="171"/>
      <c r="F103" s="172"/>
    </row>
    <row r="104" spans="1:6" ht="33" customHeight="1" thickTop="1" thickBot="1" x14ac:dyDescent="0.25">
      <c r="A104" s="201" t="s">
        <v>56</v>
      </c>
      <c r="B104" s="202"/>
      <c r="C104" s="202"/>
      <c r="D104" s="202"/>
      <c r="E104" s="202"/>
      <c r="F104" s="203"/>
    </row>
    <row r="105" spans="1:6" x14ac:dyDescent="0.2">
      <c r="A105" s="74" t="s">
        <v>98</v>
      </c>
      <c r="B105" s="75"/>
      <c r="C105" s="75"/>
      <c r="D105" s="75"/>
      <c r="E105" s="75"/>
      <c r="F105" s="76"/>
    </row>
    <row r="106" spans="1:6" x14ac:dyDescent="0.2">
      <c r="A106" s="190"/>
      <c r="B106" s="191"/>
      <c r="C106" s="191"/>
      <c r="D106" s="191"/>
      <c r="E106" s="191"/>
      <c r="F106" s="192"/>
    </row>
    <row r="107" spans="1:6" ht="15" thickBot="1" x14ac:dyDescent="0.25">
      <c r="A107" s="193"/>
      <c r="B107" s="194"/>
      <c r="C107" s="194"/>
      <c r="D107" s="194"/>
      <c r="E107" s="194"/>
      <c r="F107" s="195"/>
    </row>
    <row r="108" spans="1:6" ht="15" customHeight="1" x14ac:dyDescent="0.2">
      <c r="A108" s="199" t="s">
        <v>102</v>
      </c>
      <c r="B108" s="200"/>
      <c r="C108" s="196"/>
      <c r="D108" s="197"/>
      <c r="E108" s="197"/>
      <c r="F108" s="198"/>
    </row>
    <row r="109" spans="1:6" ht="15.75" customHeight="1" thickBot="1" x14ac:dyDescent="0.25">
      <c r="A109" s="1"/>
      <c r="B109" s="204"/>
      <c r="C109" s="204"/>
      <c r="D109" s="204"/>
      <c r="E109" s="204"/>
      <c r="F109" s="205"/>
    </row>
    <row r="112" spans="1:6" x14ac:dyDescent="0.2">
      <c r="B112" s="185" t="s">
        <v>120</v>
      </c>
      <c r="C112" s="185"/>
      <c r="D112" s="185"/>
      <c r="E112" s="185"/>
      <c r="F112" s="185"/>
    </row>
    <row r="113" spans="2:6" x14ac:dyDescent="0.2">
      <c r="B113" s="59" t="s">
        <v>121</v>
      </c>
      <c r="C113" s="186"/>
      <c r="D113" s="186"/>
      <c r="E113" s="186"/>
      <c r="F113" s="186"/>
    </row>
    <row r="114" spans="2:6" x14ac:dyDescent="0.2">
      <c r="B114" s="59" t="s">
        <v>124</v>
      </c>
      <c r="C114" s="187"/>
      <c r="D114" s="188"/>
      <c r="E114" s="188"/>
      <c r="F114" s="189"/>
    </row>
    <row r="115" spans="2:6" x14ac:dyDescent="0.2">
      <c r="B115" s="59" t="s">
        <v>122</v>
      </c>
      <c r="C115" s="186"/>
      <c r="D115" s="186"/>
      <c r="E115" s="186"/>
      <c r="F115" s="186"/>
    </row>
    <row r="116" spans="2:6" x14ac:dyDescent="0.2">
      <c r="B116" s="59" t="s">
        <v>123</v>
      </c>
      <c r="C116" s="186"/>
      <c r="D116" s="186"/>
      <c r="E116" s="186"/>
      <c r="F116" s="186"/>
    </row>
  </sheetData>
  <sheetProtection password="E752" sheet="1" objects="1" scenarios="1"/>
  <mergeCells count="138">
    <mergeCell ref="B112:F112"/>
    <mergeCell ref="C113:F113"/>
    <mergeCell ref="C115:F115"/>
    <mergeCell ref="C116:F116"/>
    <mergeCell ref="C114:F114"/>
    <mergeCell ref="A106:F107"/>
    <mergeCell ref="C108:F108"/>
    <mergeCell ref="A108:B108"/>
    <mergeCell ref="A104:F104"/>
    <mergeCell ref="B109:F109"/>
    <mergeCell ref="B99:C99"/>
    <mergeCell ref="B100:C100"/>
    <mergeCell ref="B101:C101"/>
    <mergeCell ref="D101:F101"/>
    <mergeCell ref="A102:A103"/>
    <mergeCell ref="B102:D102"/>
    <mergeCell ref="E102:F103"/>
    <mergeCell ref="B103:D103"/>
    <mergeCell ref="B94:C94"/>
    <mergeCell ref="B95:C95"/>
    <mergeCell ref="B96:C96"/>
    <mergeCell ref="B97:C97"/>
    <mergeCell ref="B98:C98"/>
    <mergeCell ref="D98:F98"/>
    <mergeCell ref="A85:A98"/>
    <mergeCell ref="B85:F85"/>
    <mergeCell ref="B86:C86"/>
    <mergeCell ref="B87:C87"/>
    <mergeCell ref="B88:C88"/>
    <mergeCell ref="B89:C89"/>
    <mergeCell ref="B90:C90"/>
    <mergeCell ref="B91:F91"/>
    <mergeCell ref="B92:C92"/>
    <mergeCell ref="B93:C93"/>
    <mergeCell ref="B83:C83"/>
    <mergeCell ref="B84:C84"/>
    <mergeCell ref="D84:F84"/>
    <mergeCell ref="A13:A84"/>
    <mergeCell ref="B75:C75"/>
    <mergeCell ref="B76:C76"/>
    <mergeCell ref="B77:C77"/>
    <mergeCell ref="B78:C78"/>
    <mergeCell ref="B79:C79"/>
    <mergeCell ref="B80:C80"/>
    <mergeCell ref="B71:C71"/>
    <mergeCell ref="B72:C72"/>
    <mergeCell ref="B73:C73"/>
    <mergeCell ref="B74:F74"/>
    <mergeCell ref="B47:C47"/>
    <mergeCell ref="B51:C51"/>
    <mergeCell ref="B55:C55"/>
    <mergeCell ref="B59:C59"/>
    <mergeCell ref="B63:C63"/>
    <mergeCell ref="B67:C67"/>
    <mergeCell ref="B46:F46"/>
    <mergeCell ref="B30:C30"/>
    <mergeCell ref="D31:F31"/>
    <mergeCell ref="D43:F43"/>
    <mergeCell ref="B34:C34"/>
    <mergeCell ref="D35:F35"/>
    <mergeCell ref="D36:F36"/>
    <mergeCell ref="D37:F37"/>
    <mergeCell ref="B38:C38"/>
    <mergeCell ref="D39:F39"/>
    <mergeCell ref="B82:C82"/>
    <mergeCell ref="D15:F15"/>
    <mergeCell ref="D62:F62"/>
    <mergeCell ref="D40:F40"/>
    <mergeCell ref="D41:F41"/>
    <mergeCell ref="D27:F27"/>
    <mergeCell ref="D28:F28"/>
    <mergeCell ref="D29:F29"/>
    <mergeCell ref="D32:F32"/>
    <mergeCell ref="D33:F33"/>
    <mergeCell ref="B22:C22"/>
    <mergeCell ref="D23:F23"/>
    <mergeCell ref="D24:F24"/>
    <mergeCell ref="D25:F25"/>
    <mergeCell ref="B81:C81"/>
    <mergeCell ref="B26:C26"/>
    <mergeCell ref="B18:C18"/>
    <mergeCell ref="D19:F19"/>
    <mergeCell ref="D20:F20"/>
    <mergeCell ref="D21:F21"/>
    <mergeCell ref="B27:C29"/>
    <mergeCell ref="B35:C37"/>
    <mergeCell ref="B39:C41"/>
    <mergeCell ref="B31:C33"/>
    <mergeCell ref="B43:C45"/>
    <mergeCell ref="B48:C50"/>
    <mergeCell ref="D48:F48"/>
    <mergeCell ref="D49:F49"/>
    <mergeCell ref="D50:F50"/>
    <mergeCell ref="B42:C42"/>
    <mergeCell ref="D61:F61"/>
    <mergeCell ref="D44:F44"/>
    <mergeCell ref="A1:F1"/>
    <mergeCell ref="A2:F2"/>
    <mergeCell ref="A3:F3"/>
    <mergeCell ref="A4:F4"/>
    <mergeCell ref="A7:F7"/>
    <mergeCell ref="A8:F8"/>
    <mergeCell ref="B15:C17"/>
    <mergeCell ref="B19:C21"/>
    <mergeCell ref="B23:C25"/>
    <mergeCell ref="B13:F13"/>
    <mergeCell ref="A11:A12"/>
    <mergeCell ref="D11:D12"/>
    <mergeCell ref="E11:E12"/>
    <mergeCell ref="F11:F12"/>
    <mergeCell ref="B11:C12"/>
    <mergeCell ref="D17:F17"/>
    <mergeCell ref="D16:F16"/>
    <mergeCell ref="B14:C14"/>
    <mergeCell ref="A99:A101"/>
    <mergeCell ref="D45:F45"/>
    <mergeCell ref="E99:F100"/>
    <mergeCell ref="A105:F105"/>
    <mergeCell ref="B9:F9"/>
    <mergeCell ref="B10:F10"/>
    <mergeCell ref="B64:C66"/>
    <mergeCell ref="D64:F64"/>
    <mergeCell ref="D65:F65"/>
    <mergeCell ref="D66:F66"/>
    <mergeCell ref="B68:C70"/>
    <mergeCell ref="D68:F68"/>
    <mergeCell ref="D69:F69"/>
    <mergeCell ref="D70:F70"/>
    <mergeCell ref="B52:C54"/>
    <mergeCell ref="D52:F52"/>
    <mergeCell ref="D53:F53"/>
    <mergeCell ref="D54:F54"/>
    <mergeCell ref="B56:C58"/>
    <mergeCell ref="D56:F56"/>
    <mergeCell ref="D57:F57"/>
    <mergeCell ref="D58:F58"/>
    <mergeCell ref="B60:C62"/>
    <mergeCell ref="D60:F60"/>
  </mergeCells>
  <dataValidations count="18">
    <dataValidation type="whole" allowBlank="1" showInputMessage="1" showErrorMessage="1" errorTitle="Preenchimento incorreto" error="Considerar somente as produções dos últimos 5  anos, limitadas a 3 nas categorias A e B" promptTitle="Quantidade:" prompt="Digite aqui um valor até 3 de acordo com o seu caso." sqref="E75:E83 E22 E18 E26 E30 E34 E38 E42 E47 E51 E55 E59 E63 E67 E71:E73">
      <formula1>0</formula1>
      <formula2>3</formula2>
    </dataValidation>
    <dataValidation type="whole" allowBlank="1" showInputMessage="1" showErrorMessage="1" errorTitle="Preenchimento incorreto" error="Considerar somente as produções dos últimos 5  anos, limitadas a 3 nas categorias A e B_x000a_" promptTitle="Quantidade:" prompt="Digite aqui um valor até 3 de acordo com o seu caso." sqref="E92:E97 E86:E90">
      <formula1>0</formula1>
      <formula2>3</formula2>
    </dataValidation>
    <dataValidation type="list" allowBlank="1" showDropDown="1" showInputMessage="1" showErrorMessage="1" errorTitle="Regime de Trabalho" error="Neste campo, insira um dos valores indicados, conforme o seu Regime de Trabalho." promptTitle="Regime de Trabalho" prompt="Neste campo digite o valor que corresponde ao seu regime de Trabalho." sqref="E99:F100">
      <formula1>"8,10"</formula1>
    </dataValidation>
    <dataValidation allowBlank="1" showInputMessage="1" showErrorMessage="1" promptTitle="Informe o ISSN:" prompt="Insira aqui os números do ISSN para cada uma das quantidades informadas." sqref="D68:F70 D52:F54 D56:F58 D60:F62 D64:F66"/>
    <dataValidation type="whole" allowBlank="1" showInputMessage="1" showErrorMessage="1" errorTitle="Preenchimento incorreto" error="Considerar somente as produções dos últimos 5  anos, limitadas a 3 nas categorias A e B" promptTitle="Quantidade" prompt="Digite aqui um valor até 3 de acordo com o seu caso." sqref="E14">
      <formula1>0</formula1>
      <formula2>3</formula2>
    </dataValidation>
    <dataValidation allowBlank="1" showInputMessage="1" showErrorMessage="1" promptTitle="Informe o ISBN ou DOI:" prompt="Insira aqui os números do ISBN ou DOI para cada uma das quantidades informadas._x000a__x000a_" sqref="D15:F17"/>
    <dataValidation allowBlank="1" showInputMessage="1" showErrorMessage="1" promptTitle="Informe o ISBN ou DOI:" prompt="Insira aqui os números do ISBN ou DOI para cada uma das quantidades informadas." sqref="D19:F21"/>
    <dataValidation allowBlank="1" showInputMessage="1" showErrorMessage="1" promptTitle="Informe o ISBN:" prompt="Insira aqui os números do ISBN para cada uma das quantidades informadas." sqref="D23:F25"/>
    <dataValidation allowBlank="1" showInputMessage="1" showErrorMessage="1" promptTitle="Inorme o ISSN, ISSN  ou DOI:" prompt="Insira aqui os números do ISBN, ISSN  ou DOI para cada uma das quantidades informadas." sqref="D27:F29"/>
    <dataValidation allowBlank="1" showInputMessage="1" showErrorMessage="1" promptTitle="Informe o ISSN:" prompt="Insira aqui os números do  ISSN para cada uma das quantidades informadas." sqref="D31:F33"/>
    <dataValidation allowBlank="1" showInputMessage="1" showErrorMessage="1" promptTitle="Informe do ISSN ou DOI:" prompt="Insira aqui os números do ISSN  ou DOI para cada uma das quantidades informadas." sqref="D35:F37 D39:F41 D43:F45"/>
    <dataValidation allowBlank="1" showInputMessage="1" showErrorMessage="1" promptTitle="Inorme do ISSN:" prompt="Insira aqui os números do ISSN para cada uma das quantidades informadas." sqref="D48:F50"/>
    <dataValidation type="date" allowBlank="1" showInputMessage="1" showErrorMessage="1" errorTitle="Data:" error="Insira uma data válida no formato: DD/MM/AAAA" promptTitle="Data:" prompt="Insira a data no formato: DD/MM/AAAA" sqref="C108:F108">
      <formula1>43570</formula1>
      <formula2>43819</formula2>
    </dataValidation>
    <dataValidation allowBlank="1" showInputMessage="1" showErrorMessage="1" errorTitle="Assinatura:" error="Insira a sua Assinatura neste campo." promptTitle="Assinatura" prompt="Imprima a planilha, insira a sua Assinatura neste campo, em seguida digitalize o documento no formato PDF para realizar o upload na Plataforma do SUGEP  por ocasião da Inscrição." sqref="A106:F107"/>
    <dataValidation allowBlank="1" showInputMessage="1" showErrorMessage="1" promptTitle="Nome do Banco:" prompt="Insira aqui o nome do seu Banco." sqref="C113:F113"/>
    <dataValidation allowBlank="1" showInputMessage="1" showErrorMessage="1" promptTitle="Número do Banco:" prompt="Insira aqui o Número do seu Banco." sqref="C114:F114"/>
    <dataValidation allowBlank="1" showInputMessage="1" showErrorMessage="1" promptTitle="Número da Agência:" prompt="Insira aqui o Número da Agência do seu Banco." sqref="C115:F115"/>
    <dataValidation allowBlank="1" showInputMessage="1" showErrorMessage="1" promptTitle="Número da Conta Corrente:" prompt="Insira aqui o Número da sua Conta Corrente:" sqref="C116:F116"/>
  </dataValidations>
  <pageMargins left="0.511811024" right="0.511811024" top="0.78740157499999996" bottom="0.78740157499999996" header="0.31496062000000002" footer="0.31496062000000002"/>
  <pageSetup paperSize="9" scale="97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61"/>
  <sheetViews>
    <sheetView showGridLines="0" topLeftCell="A19" zoomScaleNormal="100" workbookViewId="0">
      <selection activeCell="D25" sqref="D25:G25"/>
    </sheetView>
  </sheetViews>
  <sheetFormatPr defaultRowHeight="15" x14ac:dyDescent="0.25"/>
  <cols>
    <col min="1" max="1" width="4.42578125" style="3" customWidth="1"/>
    <col min="2" max="2" width="9.140625" style="3"/>
    <col min="3" max="3" width="54.140625" style="3" customWidth="1"/>
    <col min="4" max="4" width="5.5703125" style="3" customWidth="1"/>
    <col min="5" max="5" width="7.140625" style="3" customWidth="1"/>
    <col min="6" max="6" width="3.7109375" style="3" customWidth="1"/>
    <col min="7" max="7" width="9.140625" style="3" hidden="1" customWidth="1"/>
    <col min="8" max="8" width="23" style="3" customWidth="1"/>
    <col min="9" max="10" width="9.140625" style="3"/>
    <col min="11" max="11" width="9.140625" style="3" customWidth="1"/>
    <col min="12" max="16384" width="9.140625" style="3"/>
  </cols>
  <sheetData>
    <row r="2" spans="1:12" ht="15" customHeight="1" x14ac:dyDescent="0.25">
      <c r="A2" s="2"/>
      <c r="B2" s="2"/>
      <c r="C2" s="245" t="s">
        <v>66</v>
      </c>
      <c r="D2" s="245"/>
      <c r="E2" s="245"/>
      <c r="F2" s="245"/>
      <c r="G2" s="245"/>
      <c r="H2" s="245"/>
      <c r="I2" s="245"/>
      <c r="J2" s="2"/>
    </row>
    <row r="3" spans="1:12" ht="15" customHeight="1" thickBot="1" x14ac:dyDescent="0.3">
      <c r="A3" s="2"/>
      <c r="B3" s="2"/>
      <c r="C3" s="17"/>
      <c r="D3" s="4"/>
      <c r="E3" s="4"/>
      <c r="F3" s="4"/>
      <c r="G3" s="4"/>
      <c r="H3" s="4"/>
      <c r="I3" s="4"/>
      <c r="J3" s="2"/>
    </row>
    <row r="4" spans="1:12" ht="15" customHeight="1" thickTop="1" x14ac:dyDescent="0.25">
      <c r="A4" s="2"/>
      <c r="B4" s="2"/>
      <c r="C4" s="206" t="s">
        <v>125</v>
      </c>
      <c r="D4" s="207"/>
      <c r="E4" s="207"/>
      <c r="F4" s="207"/>
      <c r="G4" s="207"/>
      <c r="H4" s="208"/>
      <c r="I4" s="4"/>
      <c r="J4" s="2"/>
    </row>
    <row r="5" spans="1:12" ht="15" customHeight="1" x14ac:dyDescent="0.25">
      <c r="A5" s="2"/>
      <c r="B5" s="2"/>
      <c r="C5" s="209"/>
      <c r="D5" s="210"/>
      <c r="E5" s="210"/>
      <c r="F5" s="210"/>
      <c r="G5" s="210"/>
      <c r="H5" s="211"/>
      <c r="I5" s="4"/>
      <c r="J5" s="2"/>
    </row>
    <row r="6" spans="1:12" ht="15" customHeight="1" x14ac:dyDescent="0.25">
      <c r="A6" s="2"/>
      <c r="B6" s="2"/>
      <c r="C6" s="209"/>
      <c r="D6" s="210"/>
      <c r="E6" s="210"/>
      <c r="F6" s="210"/>
      <c r="G6" s="210"/>
      <c r="H6" s="211"/>
      <c r="I6" s="4"/>
      <c r="J6" s="2"/>
    </row>
    <row r="7" spans="1:12" ht="37.5" customHeight="1" thickBot="1" x14ac:dyDescent="0.3">
      <c r="A7" s="2"/>
      <c r="B7" s="5"/>
      <c r="C7" s="212"/>
      <c r="D7" s="213"/>
      <c r="E7" s="213"/>
      <c r="F7" s="213"/>
      <c r="G7" s="213"/>
      <c r="H7" s="214"/>
      <c r="I7" s="5"/>
      <c r="J7" s="5"/>
      <c r="K7" s="5"/>
      <c r="L7" s="5"/>
    </row>
    <row r="8" spans="1:12" ht="16.5" thickTop="1" x14ac:dyDescent="0.25">
      <c r="C8" s="19"/>
    </row>
    <row r="9" spans="1:12" ht="16.5" thickBot="1" x14ac:dyDescent="0.3">
      <c r="C9" s="18"/>
    </row>
    <row r="10" spans="1:12" x14ac:dyDescent="0.25">
      <c r="C10" s="223" t="s">
        <v>67</v>
      </c>
      <c r="D10" s="224"/>
      <c r="E10" s="224"/>
      <c r="F10" s="224"/>
      <c r="G10" s="224"/>
      <c r="H10" s="225"/>
    </row>
    <row r="11" spans="1:12" x14ac:dyDescent="0.25">
      <c r="C11" s="221" t="s">
        <v>68</v>
      </c>
      <c r="D11" s="222"/>
      <c r="E11" s="222"/>
      <c r="F11" s="222"/>
      <c r="G11" s="222"/>
      <c r="H11" s="283"/>
      <c r="K11" s="7"/>
    </row>
    <row r="12" spans="1:12" x14ac:dyDescent="0.25">
      <c r="C12" s="218"/>
      <c r="D12" s="219"/>
      <c r="E12" s="219"/>
      <c r="F12" s="219"/>
      <c r="G12" s="219"/>
      <c r="H12" s="220"/>
    </row>
    <row r="13" spans="1:12" x14ac:dyDescent="0.25">
      <c r="C13" s="218"/>
      <c r="D13" s="219"/>
      <c r="E13" s="219"/>
      <c r="F13" s="219"/>
      <c r="G13" s="219"/>
      <c r="H13" s="220"/>
    </row>
    <row r="14" spans="1:12" x14ac:dyDescent="0.25">
      <c r="C14" s="221" t="s">
        <v>69</v>
      </c>
      <c r="D14" s="222"/>
      <c r="E14" s="222"/>
      <c r="F14" s="222"/>
      <c r="G14" s="222"/>
      <c r="H14" s="222"/>
    </row>
    <row r="15" spans="1:12" x14ac:dyDescent="0.25">
      <c r="C15" s="218"/>
      <c r="D15" s="219"/>
      <c r="E15" s="219"/>
      <c r="F15" s="219"/>
      <c r="G15" s="219"/>
      <c r="H15" s="220"/>
    </row>
    <row r="16" spans="1:12" x14ac:dyDescent="0.25">
      <c r="C16" s="218"/>
      <c r="D16" s="219"/>
      <c r="E16" s="219"/>
      <c r="F16" s="219"/>
      <c r="G16" s="219"/>
      <c r="H16" s="220"/>
    </row>
    <row r="17" spans="3:8" x14ac:dyDescent="0.25">
      <c r="C17" s="221" t="s">
        <v>70</v>
      </c>
      <c r="D17" s="222"/>
      <c r="E17" s="222"/>
      <c r="F17" s="222"/>
      <c r="G17" s="222"/>
      <c r="H17" s="222"/>
    </row>
    <row r="18" spans="3:8" ht="22.5" customHeight="1" x14ac:dyDescent="0.25">
      <c r="C18" s="218"/>
      <c r="D18" s="219"/>
      <c r="E18" s="219"/>
      <c r="F18" s="219"/>
      <c r="G18" s="219"/>
      <c r="H18" s="220"/>
    </row>
    <row r="19" spans="3:8" ht="15" customHeight="1" x14ac:dyDescent="0.25">
      <c r="C19" s="221" t="s">
        <v>71</v>
      </c>
      <c r="D19" s="222"/>
      <c r="E19" s="222"/>
      <c r="F19" s="226" t="s">
        <v>72</v>
      </c>
      <c r="G19" s="226"/>
      <c r="H19" s="226"/>
    </row>
    <row r="20" spans="3:8" ht="24" customHeight="1" thickBot="1" x14ac:dyDescent="0.3">
      <c r="C20" s="227"/>
      <c r="D20" s="228"/>
      <c r="E20" s="229"/>
      <c r="F20" s="227"/>
      <c r="G20" s="228"/>
      <c r="H20" s="229"/>
    </row>
    <row r="21" spans="3:8" ht="15.75" thickBot="1" x14ac:dyDescent="0.3">
      <c r="C21" s="290" t="s">
        <v>99</v>
      </c>
      <c r="D21" s="291"/>
      <c r="E21" s="291"/>
      <c r="F21" s="291"/>
      <c r="G21" s="291"/>
      <c r="H21" s="292"/>
    </row>
    <row r="22" spans="3:8" ht="15.75" thickBot="1" x14ac:dyDescent="0.3">
      <c r="C22" s="293" t="s">
        <v>73</v>
      </c>
      <c r="D22" s="294"/>
      <c r="E22" s="294"/>
      <c r="F22" s="294"/>
      <c r="G22" s="294"/>
      <c r="H22" s="295"/>
    </row>
    <row r="23" spans="3:8" ht="15.75" thickBot="1" x14ac:dyDescent="0.3">
      <c r="C23" s="15" t="s">
        <v>74</v>
      </c>
      <c r="D23" s="296" t="s">
        <v>75</v>
      </c>
      <c r="E23" s="296"/>
      <c r="F23" s="296"/>
      <c r="G23" s="296"/>
      <c r="H23" s="16" t="s">
        <v>76</v>
      </c>
    </row>
    <row r="24" spans="3:8" ht="25.5" customHeight="1" x14ac:dyDescent="0.25">
      <c r="C24" s="49" t="s">
        <v>104</v>
      </c>
      <c r="D24" s="217">
        <v>20</v>
      </c>
      <c r="E24" s="217"/>
      <c r="F24" s="217"/>
      <c r="G24" s="217"/>
      <c r="H24" s="281"/>
    </row>
    <row r="25" spans="3:8" ht="25.5" x14ac:dyDescent="0.25">
      <c r="C25" s="8" t="s">
        <v>77</v>
      </c>
      <c r="D25" s="215">
        <v>15</v>
      </c>
      <c r="E25" s="215"/>
      <c r="F25" s="215"/>
      <c r="G25" s="215"/>
      <c r="H25" s="281"/>
    </row>
    <row r="26" spans="3:8" ht="25.5" x14ac:dyDescent="0.25">
      <c r="C26" s="8" t="s">
        <v>78</v>
      </c>
      <c r="D26" s="215">
        <v>10</v>
      </c>
      <c r="E26" s="215"/>
      <c r="F26" s="215"/>
      <c r="G26" s="215"/>
      <c r="H26" s="281"/>
    </row>
    <row r="27" spans="3:8" ht="25.5" x14ac:dyDescent="0.25">
      <c r="C27" s="8" t="s">
        <v>79</v>
      </c>
      <c r="D27" s="215">
        <v>5</v>
      </c>
      <c r="E27" s="215"/>
      <c r="F27" s="215"/>
      <c r="G27" s="215"/>
      <c r="H27" s="281"/>
    </row>
    <row r="28" spans="3:8" ht="15.75" thickBot="1" x14ac:dyDescent="0.3">
      <c r="C28" s="9" t="s">
        <v>80</v>
      </c>
      <c r="D28" s="216">
        <v>2</v>
      </c>
      <c r="E28" s="216"/>
      <c r="F28" s="216"/>
      <c r="G28" s="216"/>
      <c r="H28" s="282"/>
    </row>
    <row r="29" spans="3:8" ht="15.75" thickBot="1" x14ac:dyDescent="0.3">
      <c r="C29" s="284" t="s">
        <v>81</v>
      </c>
      <c r="D29" s="285"/>
      <c r="E29" s="285"/>
      <c r="F29" s="285"/>
      <c r="G29" s="286"/>
      <c r="H29" s="61">
        <f>H24</f>
        <v>0</v>
      </c>
    </row>
    <row r="30" spans="3:8" ht="48" customHeight="1" thickBot="1" x14ac:dyDescent="0.3">
      <c r="C30" s="275" t="s">
        <v>103</v>
      </c>
      <c r="D30" s="276"/>
      <c r="E30" s="276"/>
      <c r="F30" s="276"/>
      <c r="G30" s="276"/>
      <c r="H30" s="277"/>
    </row>
    <row r="31" spans="3:8" ht="15.75" thickBot="1" x14ac:dyDescent="0.3">
      <c r="C31" s="10" t="s">
        <v>82</v>
      </c>
      <c r="D31" s="296" t="s">
        <v>8</v>
      </c>
      <c r="E31" s="296"/>
      <c r="F31" s="296"/>
      <c r="G31" s="296"/>
      <c r="H31" s="11" t="s">
        <v>76</v>
      </c>
    </row>
    <row r="32" spans="3:8" x14ac:dyDescent="0.25">
      <c r="C32" s="12" t="s">
        <v>83</v>
      </c>
      <c r="D32" s="217">
        <v>20</v>
      </c>
      <c r="E32" s="217"/>
      <c r="F32" s="217"/>
      <c r="G32" s="217"/>
      <c r="H32" s="278"/>
    </row>
    <row r="33" spans="3:10" x14ac:dyDescent="0.25">
      <c r="C33" s="13" t="s">
        <v>84</v>
      </c>
      <c r="D33" s="215">
        <v>20</v>
      </c>
      <c r="E33" s="215"/>
      <c r="F33" s="215"/>
      <c r="G33" s="215"/>
      <c r="H33" s="279"/>
    </row>
    <row r="34" spans="3:10" x14ac:dyDescent="0.25">
      <c r="C34" s="13" t="s">
        <v>85</v>
      </c>
      <c r="D34" s="215">
        <v>15</v>
      </c>
      <c r="E34" s="215"/>
      <c r="F34" s="215"/>
      <c r="G34" s="215"/>
      <c r="H34" s="279"/>
    </row>
    <row r="35" spans="3:10" x14ac:dyDescent="0.25">
      <c r="C35" s="13" t="s">
        <v>86</v>
      </c>
      <c r="D35" s="215">
        <v>10</v>
      </c>
      <c r="E35" s="215"/>
      <c r="F35" s="215"/>
      <c r="G35" s="215"/>
      <c r="H35" s="279"/>
    </row>
    <row r="36" spans="3:10" x14ac:dyDescent="0.25">
      <c r="C36" s="13" t="s">
        <v>87</v>
      </c>
      <c r="D36" s="215">
        <v>5</v>
      </c>
      <c r="E36" s="215"/>
      <c r="F36" s="215"/>
      <c r="G36" s="215"/>
      <c r="H36" s="279"/>
    </row>
    <row r="37" spans="3:10" ht="15.75" thickBot="1" x14ac:dyDescent="0.3">
      <c r="C37" s="13" t="s">
        <v>88</v>
      </c>
      <c r="D37" s="300">
        <v>1</v>
      </c>
      <c r="E37" s="300"/>
      <c r="F37" s="300"/>
      <c r="G37" s="300"/>
      <c r="H37" s="280"/>
    </row>
    <row r="38" spans="3:10" ht="15.75" thickBot="1" x14ac:dyDescent="0.3">
      <c r="C38" s="287" t="s">
        <v>89</v>
      </c>
      <c r="D38" s="288"/>
      <c r="E38" s="288"/>
      <c r="F38" s="288"/>
      <c r="G38" s="289"/>
      <c r="H38" s="60">
        <f>H32</f>
        <v>0</v>
      </c>
    </row>
    <row r="39" spans="3:10" ht="26.25" customHeight="1" thickTop="1" thickBot="1" x14ac:dyDescent="0.3">
      <c r="C39" s="272" t="s">
        <v>100</v>
      </c>
      <c r="D39" s="273"/>
      <c r="E39" s="273"/>
      <c r="F39" s="273"/>
      <c r="G39" s="273"/>
      <c r="H39" s="274"/>
    </row>
    <row r="40" spans="3:10" x14ac:dyDescent="0.25">
      <c r="C40" s="253" t="s">
        <v>90</v>
      </c>
      <c r="D40" s="254"/>
      <c r="E40" s="297">
        <v>20</v>
      </c>
      <c r="F40" s="298"/>
      <c r="G40" s="299"/>
      <c r="H40" s="257"/>
      <c r="J40" s="6"/>
    </row>
    <row r="41" spans="3:10" ht="15.75" thickBot="1" x14ac:dyDescent="0.3">
      <c r="C41" s="238" t="s">
        <v>91</v>
      </c>
      <c r="D41" s="239"/>
      <c r="E41" s="267">
        <v>10</v>
      </c>
      <c r="F41" s="268"/>
      <c r="G41" s="269"/>
      <c r="H41" s="266"/>
    </row>
    <row r="42" spans="3:10" ht="16.5" thickTop="1" thickBot="1" x14ac:dyDescent="0.3">
      <c r="C42" s="270" t="s">
        <v>92</v>
      </c>
      <c r="D42" s="271"/>
      <c r="E42" s="271"/>
      <c r="F42" s="271"/>
      <c r="G42" s="271"/>
      <c r="H42" s="62">
        <f>H40</f>
        <v>0</v>
      </c>
    </row>
    <row r="43" spans="3:10" ht="23.25" customHeight="1" thickBot="1" x14ac:dyDescent="0.3">
      <c r="C43" s="275" t="s">
        <v>101</v>
      </c>
      <c r="D43" s="276"/>
      <c r="E43" s="276"/>
      <c r="F43" s="276"/>
      <c r="G43" s="276"/>
      <c r="H43" s="277"/>
    </row>
    <row r="44" spans="3:10" x14ac:dyDescent="0.25">
      <c r="C44" s="253" t="s">
        <v>93</v>
      </c>
      <c r="D44" s="254"/>
      <c r="E44" s="255">
        <v>40</v>
      </c>
      <c r="F44" s="255"/>
      <c r="G44" s="256"/>
      <c r="H44" s="257"/>
    </row>
    <row r="45" spans="3:10" x14ac:dyDescent="0.25">
      <c r="C45" s="234" t="s">
        <v>109</v>
      </c>
      <c r="D45" s="235"/>
      <c r="E45" s="236">
        <v>25</v>
      </c>
      <c r="F45" s="236"/>
      <c r="G45" s="237"/>
      <c r="H45" s="258"/>
    </row>
    <row r="46" spans="3:10" x14ac:dyDescent="0.25">
      <c r="C46" s="234" t="s">
        <v>94</v>
      </c>
      <c r="D46" s="235"/>
      <c r="E46" s="236">
        <v>15</v>
      </c>
      <c r="F46" s="236"/>
      <c r="G46" s="237"/>
      <c r="H46" s="258"/>
    </row>
    <row r="47" spans="3:10" ht="15.75" thickBot="1" x14ac:dyDescent="0.3">
      <c r="C47" s="238" t="s">
        <v>95</v>
      </c>
      <c r="D47" s="239"/>
      <c r="E47" s="240">
        <v>10</v>
      </c>
      <c r="F47" s="240"/>
      <c r="G47" s="241"/>
      <c r="H47" s="259"/>
    </row>
    <row r="48" spans="3:10" ht="16.5" thickTop="1" thickBot="1" x14ac:dyDescent="0.3">
      <c r="C48" s="231" t="s">
        <v>96</v>
      </c>
      <c r="D48" s="232"/>
      <c r="E48" s="232"/>
      <c r="F48" s="232"/>
      <c r="G48" s="233"/>
      <c r="H48" s="63">
        <f>H44</f>
        <v>0</v>
      </c>
    </row>
    <row r="49" spans="3:8" ht="15.75" thickBot="1" x14ac:dyDescent="0.3">
      <c r="C49" s="159"/>
      <c r="D49" s="260"/>
      <c r="E49" s="260"/>
      <c r="F49" s="260"/>
      <c r="G49" s="260"/>
      <c r="H49" s="160"/>
    </row>
    <row r="50" spans="3:8" x14ac:dyDescent="0.25">
      <c r="C50" s="261" t="s">
        <v>97</v>
      </c>
      <c r="D50" s="262"/>
      <c r="E50" s="262"/>
      <c r="F50" s="263"/>
      <c r="G50" s="264">
        <f>IF(SUM(H29,H38,H42,H48)&lt;=100,SUM(H29,H38,H42,H48),100)</f>
        <v>0</v>
      </c>
      <c r="H50" s="265"/>
    </row>
    <row r="51" spans="3:8" ht="40.5" customHeight="1" x14ac:dyDescent="0.25">
      <c r="C51" s="234" t="s">
        <v>56</v>
      </c>
      <c r="D51" s="235"/>
      <c r="E51" s="235"/>
      <c r="F51" s="235"/>
      <c r="G51" s="235"/>
      <c r="H51" s="246"/>
    </row>
    <row r="52" spans="3:8" ht="20.25" customHeight="1" x14ac:dyDescent="0.25">
      <c r="C52" s="247" t="s">
        <v>98</v>
      </c>
      <c r="D52" s="248"/>
      <c r="E52" s="248"/>
      <c r="F52" s="248"/>
      <c r="G52" s="248"/>
      <c r="H52" s="249"/>
    </row>
    <row r="53" spans="3:8" ht="39" customHeight="1" x14ac:dyDescent="0.25">
      <c r="C53" s="250"/>
      <c r="D53" s="251"/>
      <c r="E53" s="251"/>
      <c r="F53" s="251"/>
      <c r="G53" s="251"/>
      <c r="H53" s="252"/>
    </row>
    <row r="54" spans="3:8" ht="20.25" customHeight="1" x14ac:dyDescent="0.25">
      <c r="C54" s="14" t="s">
        <v>102</v>
      </c>
      <c r="D54" s="242"/>
      <c r="E54" s="243"/>
      <c r="F54" s="243"/>
      <c r="G54" s="243"/>
      <c r="H54" s="244"/>
    </row>
    <row r="55" spans="3:8" ht="15.75" thickBot="1" x14ac:dyDescent="0.3">
      <c r="C55" s="157"/>
      <c r="D55" s="230"/>
      <c r="E55" s="230"/>
      <c r="F55" s="230"/>
      <c r="G55" s="230"/>
      <c r="H55" s="158"/>
    </row>
    <row r="60" spans="3:8" ht="15.75" x14ac:dyDescent="0.25">
      <c r="C60" s="50"/>
    </row>
    <row r="61" spans="3:8" ht="15.75" x14ac:dyDescent="0.25">
      <c r="C61" s="50"/>
    </row>
  </sheetData>
  <sheetProtection password="E752" sheet="1" objects="1" scenarios="1"/>
  <mergeCells count="59">
    <mergeCell ref="D31:G31"/>
    <mergeCell ref="D25:G25"/>
    <mergeCell ref="C40:D40"/>
    <mergeCell ref="E40:G40"/>
    <mergeCell ref="D32:G32"/>
    <mergeCell ref="D33:G33"/>
    <mergeCell ref="D34:G34"/>
    <mergeCell ref="D37:G37"/>
    <mergeCell ref="C43:H43"/>
    <mergeCell ref="H32:H37"/>
    <mergeCell ref="H24:H28"/>
    <mergeCell ref="C11:H11"/>
    <mergeCell ref="C29:G29"/>
    <mergeCell ref="C30:H30"/>
    <mergeCell ref="D35:G35"/>
    <mergeCell ref="D36:G36"/>
    <mergeCell ref="C38:G38"/>
    <mergeCell ref="C21:H21"/>
    <mergeCell ref="C22:H22"/>
    <mergeCell ref="D23:G23"/>
    <mergeCell ref="C17:H17"/>
    <mergeCell ref="C18:H18"/>
    <mergeCell ref="C19:E19"/>
    <mergeCell ref="C20:E20"/>
    <mergeCell ref="C2:I2"/>
    <mergeCell ref="C51:H51"/>
    <mergeCell ref="C52:H52"/>
    <mergeCell ref="C53:H53"/>
    <mergeCell ref="C44:D44"/>
    <mergeCell ref="E44:G44"/>
    <mergeCell ref="H44:H47"/>
    <mergeCell ref="E45:G45"/>
    <mergeCell ref="C49:H49"/>
    <mergeCell ref="C50:F50"/>
    <mergeCell ref="G50:H50"/>
    <mergeCell ref="H40:H41"/>
    <mergeCell ref="C41:D41"/>
    <mergeCell ref="E41:G41"/>
    <mergeCell ref="C42:G42"/>
    <mergeCell ref="C39:H39"/>
    <mergeCell ref="C55:H55"/>
    <mergeCell ref="C48:G48"/>
    <mergeCell ref="C45:D45"/>
    <mergeCell ref="C46:D46"/>
    <mergeCell ref="E46:G46"/>
    <mergeCell ref="C47:D47"/>
    <mergeCell ref="E47:G47"/>
    <mergeCell ref="D54:H54"/>
    <mergeCell ref="C4:H7"/>
    <mergeCell ref="D26:G26"/>
    <mergeCell ref="D27:G27"/>
    <mergeCell ref="D28:G28"/>
    <mergeCell ref="D24:G24"/>
    <mergeCell ref="C12:H13"/>
    <mergeCell ref="C14:H14"/>
    <mergeCell ref="C15:H16"/>
    <mergeCell ref="C10:H10"/>
    <mergeCell ref="F19:H19"/>
    <mergeCell ref="F20:H20"/>
  </mergeCells>
  <dataValidations count="11">
    <dataValidation type="list" operator="lessThanOrEqual" allowBlank="1" showDropDown="1" showInputMessage="1" showErrorMessage="1" error="Valor Inválido - Digite apenas algum dos valores relacionados" promptTitle="Abrangência do Evento:" prompt="Digite aqui o valor da pontuação (20, 15, 10, 5, 2)  conforme a descrição do Evento" sqref="H24:H28">
      <formula1>"20,15,10,5,2"</formula1>
    </dataValidation>
    <dataValidation type="list" allowBlank="1" showDropDown="1" showInputMessage="1" showErrorMessage="1" error="Valor Inválido - Digite apenas algum dos valores relacionados" promptTitle="Alcance do Evento:" prompt="Digite aqui a pontuação do Evento conforme os valores indicados, de acordo com a bangência do Evento." sqref="H32:H37">
      <formula1>"20,15,10,5,1"</formula1>
    </dataValidation>
    <dataValidation type="list" allowBlank="1" showDropDown="1" showInputMessage="1" showErrorMessage="1" error="Valor Inválido - Digite apenas algum dos valores relacionados" promptTitle="Tipo de Publicação:" prompt="Digite aqui a pontuação relativa ao Tipo de Publicação que o seu artigo gerará." sqref="H44:H47">
      <formula1>"40,25,15,10"</formula1>
    </dataValidation>
    <dataValidation type="list" allowBlank="1" showDropDown="1" showInputMessage="1" showErrorMessage="1" error="Valor Inválido - Digite apenas algum dos valores relacionados" promptTitle="Forma de Apresentação:" prompt="Digite aqui a pontuação correspondente á forma de apresentação do seu trabalho." sqref="H40:H41">
      <formula1>"20,10"</formula1>
    </dataValidation>
    <dataValidation type="date" allowBlank="1" showInputMessage="1" showErrorMessage="1" error="Digite uma data válida, no formato: DD/MM/AAAA" promptTitle="Data:" prompt="Digite uma Data Válida no formato: DD/MM/AAAA" sqref="D54:H54">
      <formula1>43497</formula1>
      <formula2>43809</formula2>
    </dataValidation>
    <dataValidation allowBlank="1" showInputMessage="1" showErrorMessage="1" promptTitle="Assinatura:" prompt="Imprima a planilha, insira a sua Assinatura neste campo, em seguida digitalize o documento no formato PDF para realizar o upload na Plataforma do SUGEP  por ocasião da Inscrição." sqref="C53:H53"/>
    <dataValidation allowBlank="1" showInputMessage="1" showErrorMessage="1" promptTitle="Identificação do(a) Proponente:" prompt="Nesta campo, digite o seu nome completo." sqref="C12:H13"/>
    <dataValidation allowBlank="1" showInputMessage="1" showErrorMessage="1" promptTitle="Título do Evento:" prompt="Digite a qui o Título do Evento." sqref="C15:H16"/>
    <dataValidation allowBlank="1" showInputMessage="1" showErrorMessage="1" promptTitle="Site do Evento:" prompt="Digite aqui o link/site do Evento." sqref="C18:H18"/>
    <dataValidation allowBlank="1" showInputMessage="1" showErrorMessage="1" promptTitle="Número da Edição do Evento:" prompt="Caso possua, informe aqui o Número da Edição do Evento informado." sqref="C20:E20"/>
    <dataValidation allowBlank="1" showInputMessage="1" showErrorMessage="1" promptTitle="Periodicidade:" prompt="Informe aqui qual é a periodicidade do Evento.                                                                                                                               " sqref="F20:H20"/>
  </dataValidation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C20"/>
  <sheetViews>
    <sheetView showGridLines="0" workbookViewId="0">
      <selection activeCell="H9" sqref="H9"/>
    </sheetView>
  </sheetViews>
  <sheetFormatPr defaultRowHeight="15" x14ac:dyDescent="0.25"/>
  <cols>
    <col min="3" max="3" width="119.5703125" customWidth="1"/>
  </cols>
  <sheetData>
    <row r="3" spans="3:3" ht="23.25" x14ac:dyDescent="0.35">
      <c r="C3" s="54" t="s">
        <v>119</v>
      </c>
    </row>
    <row r="4" spans="3:3" ht="15.75" x14ac:dyDescent="0.25">
      <c r="C4" s="50"/>
    </row>
    <row r="5" spans="3:3" ht="15.75" x14ac:dyDescent="0.25">
      <c r="C5" s="50"/>
    </row>
    <row r="6" spans="3:3" x14ac:dyDescent="0.25">
      <c r="C6" s="55" t="s">
        <v>110</v>
      </c>
    </row>
    <row r="7" spans="3:3" x14ac:dyDescent="0.25">
      <c r="C7" s="56" t="s">
        <v>111</v>
      </c>
    </row>
    <row r="8" spans="3:3" x14ac:dyDescent="0.25">
      <c r="C8" s="51"/>
    </row>
    <row r="9" spans="3:3" ht="72" x14ac:dyDescent="0.25">
      <c r="C9" s="57" t="s">
        <v>112</v>
      </c>
    </row>
    <row r="10" spans="3:3" x14ac:dyDescent="0.25">
      <c r="C10" s="52"/>
    </row>
    <row r="11" spans="3:3" x14ac:dyDescent="0.25">
      <c r="C11" s="58" t="s">
        <v>113</v>
      </c>
    </row>
    <row r="12" spans="3:3" ht="100.5" x14ac:dyDescent="0.25">
      <c r="C12" s="58" t="s">
        <v>114</v>
      </c>
    </row>
    <row r="13" spans="3:3" x14ac:dyDescent="0.25">
      <c r="C13" s="53"/>
    </row>
    <row r="14" spans="3:3" ht="86.25" x14ac:dyDescent="0.25">
      <c r="C14" s="58" t="s">
        <v>115</v>
      </c>
    </row>
    <row r="15" spans="3:3" x14ac:dyDescent="0.25">
      <c r="C15" s="53"/>
    </row>
    <row r="16" spans="3:3" ht="86.25" x14ac:dyDescent="0.25">
      <c r="C16" s="58" t="s">
        <v>116</v>
      </c>
    </row>
    <row r="17" spans="3:3" x14ac:dyDescent="0.25">
      <c r="C17" s="53"/>
    </row>
    <row r="18" spans="3:3" ht="86.25" x14ac:dyDescent="0.25">
      <c r="C18" s="58" t="s">
        <v>117</v>
      </c>
    </row>
    <row r="19" spans="3:3" x14ac:dyDescent="0.25">
      <c r="C19" s="53"/>
    </row>
    <row r="20" spans="3:3" ht="72" x14ac:dyDescent="0.25">
      <c r="C20" s="58" t="s">
        <v>118</v>
      </c>
    </row>
  </sheetData>
  <sheetProtection password="E752" sheet="1" objects="1" scenarios="1"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ANEXO II</vt:lpstr>
      <vt:lpstr>ANEXO III</vt:lpstr>
      <vt:lpstr>ANEXO III-Instruções</vt:lpstr>
      <vt:lpstr>'ANEXO III'!_GoBack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Henrique Barbosa da Silva</dc:creator>
  <cp:lastModifiedBy>Samir Youssif Wehbi Arabi</cp:lastModifiedBy>
  <cp:lastPrinted>2019-04-10T03:08:59Z</cp:lastPrinted>
  <dcterms:created xsi:type="dcterms:W3CDTF">2019-04-08T13:57:29Z</dcterms:created>
  <dcterms:modified xsi:type="dcterms:W3CDTF">2019-05-17T12:26:30Z</dcterms:modified>
</cp:coreProperties>
</file>